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2" activeTab="0"/>
  </bookViews>
  <sheets>
    <sheet name="Auswahl" sheetId="1" r:id="rId1"/>
  </sheets>
  <definedNames>
    <definedName name="_xlnm.Print_Titles" localSheetId="0">'Auswahl'!$2:$2</definedName>
  </definedNames>
  <calcPr fullCalcOnLoad="1"/>
</workbook>
</file>

<file path=xl/sharedStrings.xml><?xml version="1.0" encoding="utf-8"?>
<sst xmlns="http://schemas.openxmlformats.org/spreadsheetml/2006/main" count="262" uniqueCount="169">
  <si>
    <t>Planung: Neuenfelder Str. 19, 21109 Hamburg (BUE)</t>
  </si>
  <si>
    <t>Summe:</t>
  </si>
  <si>
    <t>Menge</t>
  </si>
  <si>
    <t>Artikel Art</t>
  </si>
  <si>
    <t>Hersteller</t>
  </si>
  <si>
    <t>Hersteller
Bezeichnung</t>
  </si>
  <si>
    <t>Hersteller
Art.-Nr.</t>
  </si>
  <si>
    <t>Kommentar</t>
  </si>
  <si>
    <t>Preis
1</t>
  </si>
  <si>
    <t>Anbieter
Preis 1</t>
  </si>
  <si>
    <t>Preis
2</t>
  </si>
  <si>
    <t>Anbieter
Preis 2</t>
  </si>
  <si>
    <t>Preis
3</t>
  </si>
  <si>
    <t>Anbieter
Preis 3</t>
  </si>
  <si>
    <t>Innenbereich</t>
  </si>
  <si>
    <t>10“/19“ Wandschrank</t>
  </si>
  <si>
    <t>Triton</t>
  </si>
  <si>
    <t>RKA-10-AS5–CAX–X1</t>
  </si>
  <si>
    <t xml:space="preserve">THM </t>
  </si>
  <si>
    <t>10“ Fachboden</t>
  </si>
  <si>
    <t>10“ Steckdosenleiste 4-fach</t>
  </si>
  <si>
    <t>Intellinet</t>
  </si>
  <si>
    <t>Switch, 8-Port, PoE</t>
  </si>
  <si>
    <t>Ubiquiti</t>
  </si>
  <si>
    <t>ES-8-150W</t>
  </si>
  <si>
    <t>Varia-store.com</t>
  </si>
  <si>
    <t>Euro DK (Amazon)</t>
  </si>
  <si>
    <t>Router</t>
  </si>
  <si>
    <t>TP-Link</t>
  </si>
  <si>
    <t>TL-WR1043ND</t>
  </si>
  <si>
    <t xml:space="preserve">PoE Splitter </t>
  </si>
  <si>
    <t>TL-POE10R</t>
  </si>
  <si>
    <t>Stromkabel, Schuko abgewinkkelt auf abgewinkelten Kaltgeräte-Stecker</t>
  </si>
  <si>
    <t>1m</t>
  </si>
  <si>
    <t xml:space="preserve">Gehäuse,  </t>
  </si>
  <si>
    <t>Rittal</t>
  </si>
  <si>
    <t>EB 1557.500 (BxHxT: 200x500x120)</t>
  </si>
  <si>
    <t>Hutschiene</t>
  </si>
  <si>
    <t>35mm, 15mm hoch, Breite nach Gehäuse</t>
  </si>
  <si>
    <t>Schrauben</t>
  </si>
  <si>
    <t>M5, 12mm, A4</t>
  </si>
  <si>
    <t>Fächerscheiben</t>
  </si>
  <si>
    <t>M5, A4</t>
  </si>
  <si>
    <t>U-Scheibe</t>
  </si>
  <si>
    <t>Kotflügelscheibe</t>
  </si>
  <si>
    <t>Mutter</t>
  </si>
  <si>
    <t>PE-Klemme</t>
  </si>
  <si>
    <t>10qmm, für Hutschiene</t>
  </si>
  <si>
    <t>Stopper</t>
  </si>
  <si>
    <t>für Hutschiene</t>
  </si>
  <si>
    <t>Kabelschuh</t>
  </si>
  <si>
    <t>10qmm, mit M6 Loch</t>
  </si>
  <si>
    <t>Aderendhülse</t>
  </si>
  <si>
    <t>10qmm</t>
  </si>
  <si>
    <t>16qmm, mit M6 Loch</t>
  </si>
  <si>
    <t>PE-Kabel, flexibel</t>
  </si>
  <si>
    <t>10qmm, 5-20cm</t>
  </si>
  <si>
    <t>Kabelverschraubung</t>
  </si>
  <si>
    <t>Schlemmer</t>
  </si>
  <si>
    <t>M20, 7-14mm</t>
  </si>
  <si>
    <t>Gegenmutter</t>
  </si>
  <si>
    <t>M20</t>
  </si>
  <si>
    <t>Ethernet-Überspannungsschutz</t>
  </si>
  <si>
    <t>Dehn</t>
  </si>
  <si>
    <t>DEHNpatch Class E</t>
  </si>
  <si>
    <t>Installationskabel</t>
  </si>
  <si>
    <t>NYM-J 1x16mm^2</t>
  </si>
  <si>
    <t>FI</t>
  </si>
  <si>
    <t>ABB</t>
  </si>
  <si>
    <t>F202A-40</t>
  </si>
  <si>
    <t>Lasttrennschalter</t>
  </si>
  <si>
    <t>ILTS-E1</t>
  </si>
  <si>
    <t>Sicherungseinsatz</t>
  </si>
  <si>
    <t>D02, 40A</t>
  </si>
  <si>
    <t>VPE 10 Stück.</t>
  </si>
  <si>
    <t>Überspannungsableiter Typ 3</t>
  </si>
  <si>
    <t>DR M 2P 255</t>
  </si>
  <si>
    <t>Kombiableiter Typ 1 &amp; 2</t>
  </si>
  <si>
    <t>DV M TN 255</t>
  </si>
  <si>
    <t>Amazon</t>
  </si>
  <si>
    <t>eibmarkt.com</t>
  </si>
  <si>
    <t>Leitungsschutzschalter</t>
  </si>
  <si>
    <t>Hager</t>
  </si>
  <si>
    <t>MBN 116</t>
  </si>
  <si>
    <t>Installationsgehäuse, Aufputz</t>
  </si>
  <si>
    <t>1 Reihe, 18TE, IP65</t>
  </si>
  <si>
    <t>Hutschienensteckdose</t>
  </si>
  <si>
    <t>Phoenix Contact</t>
  </si>
  <si>
    <t>250V/16A</t>
  </si>
  <si>
    <t>SD-D/SC/GY - 2963815</t>
  </si>
  <si>
    <t xml:space="preserve">NYM-J 3x4mm^2 </t>
  </si>
  <si>
    <t xml:space="preserve">NYM-J 3x1,5mm^2 </t>
  </si>
  <si>
    <t>Haupleitungsabzeigklemme</t>
  </si>
  <si>
    <t>Leipold</t>
  </si>
  <si>
    <t>HLAK 25/1, blau</t>
  </si>
  <si>
    <t>HLAK 25/1, grün-gelb</t>
  </si>
  <si>
    <t>HLAK 25/1, schwarz</t>
  </si>
  <si>
    <t>Patch-Kabel</t>
  </si>
  <si>
    <t>0,25m</t>
  </si>
  <si>
    <t>5m</t>
  </si>
  <si>
    <t>Bügelschelle</t>
  </si>
  <si>
    <t>Außenbereich</t>
  </si>
  <si>
    <t>Ständer</t>
  </si>
  <si>
    <t>A.S.Sat</t>
  </si>
  <si>
    <t>technikrat (ebay)</t>
  </si>
  <si>
    <t>antennenland.net</t>
  </si>
  <si>
    <t>Richtfunk AP</t>
  </si>
  <si>
    <t>PowerBeam 5AC 500</t>
  </si>
  <si>
    <t>PBE‑5AC‑500</t>
  </si>
  <si>
    <t>Richtfunk AP klein</t>
  </si>
  <si>
    <t xml:space="preserve">NanoBeam </t>
  </si>
  <si>
    <t>NBE-5AC-19</t>
  </si>
  <si>
    <t>RJ45 Stecker für Patchkabel</t>
  </si>
  <si>
    <t>Hirose</t>
  </si>
  <si>
    <t>TM31</t>
  </si>
  <si>
    <t>TM31 Guidplane</t>
  </si>
  <si>
    <t>TM31 Tülle</t>
  </si>
  <si>
    <t>Patchkabel, Meterware</t>
  </si>
  <si>
    <t>Draka</t>
  </si>
  <si>
    <t>UC900 SS27 PUR</t>
  </si>
  <si>
    <t>Waschbetonplatten für Ständer</t>
  </si>
  <si>
    <t>Rohr</t>
  </si>
  <si>
    <t>FPKu-EM-F-UV 32 grau</t>
  </si>
  <si>
    <t>Blitzschutz</t>
  </si>
  <si>
    <t>Dachleitungshalter für Flachdächer</t>
  </si>
  <si>
    <t>DLH FB 8 LO 100X100X70</t>
  </si>
  <si>
    <t>253 015</t>
  </si>
  <si>
    <t>Universal-Verbinder für Runddraht</t>
  </si>
  <si>
    <t>UV 8.10 KTP V2A</t>
  </si>
  <si>
    <t>315 119</t>
  </si>
  <si>
    <t>Falzklemmen mit vergrößerter Anschlussfläche</t>
  </si>
  <si>
    <t>FK MV 8.10 KBF0.7 10 STTZN</t>
  </si>
  <si>
    <t>365 220</t>
  </si>
  <si>
    <t>Mast auf Runddraht</t>
  </si>
  <si>
    <t>MV-Klemmen für Fangstangen</t>
  </si>
  <si>
    <t>MVK 8.10 16 FRM10X40 STTZN</t>
  </si>
  <si>
    <t>392 060</t>
  </si>
  <si>
    <t>Mast an Blitzschutz</t>
  </si>
  <si>
    <t>Trennfunkenstrecken</t>
  </si>
  <si>
    <t>TFS</t>
  </si>
  <si>
    <t>923 023</t>
  </si>
  <si>
    <t xml:space="preserve">Fangstange </t>
  </si>
  <si>
    <t>FS M16 10 3000 AL</t>
  </si>
  <si>
    <t>103 241</t>
  </si>
  <si>
    <t xml:space="preserve">Betonsockel Loch </t>
  </si>
  <si>
    <t>BES 17KG KT16 D337</t>
  </si>
  <si>
    <t>102 012</t>
  </si>
  <si>
    <t xml:space="preserve">Betonsockel mit Loch und Gewinde </t>
  </si>
  <si>
    <t>BES 17KG M16 D337</t>
  </si>
  <si>
    <t>102 002</t>
  </si>
  <si>
    <t xml:space="preserve">Unterlegplatte </t>
  </si>
  <si>
    <t>ULP KS D370 SW</t>
  </si>
  <si>
    <t>102 050</t>
  </si>
  <si>
    <t xml:space="preserve">Stangenhalter mit Rohrschelle
</t>
  </si>
  <si>
    <t>DIDH 16 1030 RS40.60 V2A106 228 103cm Länge</t>
  </si>
  <si>
    <t>106 228</t>
  </si>
  <si>
    <t>Clipfix</t>
  </si>
  <si>
    <t>UV 32 schwarz</t>
  </si>
  <si>
    <t>Antennenhalterung</t>
  </si>
  <si>
    <t>Gerade, Verzinkt, Balkon / Reling, 60cm</t>
  </si>
  <si>
    <t>Gewerke</t>
  </si>
  <si>
    <t>Angebot Abnahme Elektriker</t>
  </si>
  <si>
    <t>Bauer Elektroanlagen</t>
  </si>
  <si>
    <t>Es kann kein anderer Elektriker beauftragt werden, da die Firma Bauer noch in Gewährleistung ist</t>
  </si>
  <si>
    <t>THM:</t>
  </si>
  <si>
    <t>THM Technologie Handel Miklos</t>
  </si>
  <si>
    <t>Alle Preise sind Einzelpreise</t>
  </si>
  <si>
    <t xml:space="preserve"> 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</si>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</sst>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00&quot; € &quot;;@\ "/>
  </numFmts>
  <fonts count="43">
    <font>
      <sz val="10"/>
      <name val="Arial"/>
      <family val="2"/>
    </font>
    <font>
      <sz val="10"/>
      <name val="Mang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Border="0" applyProtection="0">
      <alignment/>
    </xf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2" fontId="0" fillId="0" borderId="10" xfId="44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2" fontId="0" fillId="0" borderId="13" xfId="44" applyNumberFormat="1" applyFont="1" applyFill="1" applyBorder="1" applyAlignment="1">
      <alignment horizontal="right" vertical="center"/>
    </xf>
    <xf numFmtId="2" fontId="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0" fontId="5" fillId="34" borderId="14" xfId="0" applyFont="1" applyFill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26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N20" sqref="N20"/>
    </sheetView>
  </sheetViews>
  <sheetFormatPr defaultColWidth="11.57421875" defaultRowHeight="12.75"/>
  <cols>
    <col min="1" max="1" width="8.28125" style="1" customWidth="1"/>
    <col min="2" max="2" width="25.57421875" style="2" customWidth="1"/>
    <col min="3" max="3" width="15.421875" style="3" customWidth="1"/>
    <col min="4" max="4" width="23.00390625" style="3" customWidth="1"/>
    <col min="5" max="5" width="20.57421875" style="3" customWidth="1"/>
    <col min="6" max="6" width="13.421875" style="3" customWidth="1"/>
    <col min="7" max="7" width="10.421875" style="4" customWidth="1"/>
    <col min="8" max="8" width="8.421875" style="4" customWidth="1"/>
    <col min="9" max="9" width="8.7109375" style="5" customWidth="1"/>
    <col min="10" max="10" width="15.28125" style="5" customWidth="1"/>
    <col min="11" max="11" width="7.140625" style="5" customWidth="1"/>
    <col min="12" max="12" width="16.421875" style="5" customWidth="1"/>
  </cols>
  <sheetData>
    <row r="1" spans="1:12" ht="31.5" customHeight="1">
      <c r="A1" s="77" t="s">
        <v>0</v>
      </c>
      <c r="B1" s="77"/>
      <c r="C1" s="77"/>
      <c r="D1" s="78" t="s">
        <v>1</v>
      </c>
      <c r="E1" s="78"/>
      <c r="F1" s="78"/>
      <c r="G1" s="6">
        <f>SUMPRODUCT($A$4:$A$295,G4:G295)</f>
        <v>3988.48</v>
      </c>
      <c r="H1" s="6"/>
      <c r="I1" s="7"/>
      <c r="J1" s="7"/>
      <c r="K1" s="7"/>
      <c r="L1" s="8"/>
    </row>
    <row r="2" spans="1:12" ht="33" customHeight="1" thickBot="1">
      <c r="A2" s="35" t="s">
        <v>2</v>
      </c>
      <c r="B2" s="36" t="s">
        <v>3</v>
      </c>
      <c r="C2" s="35" t="s">
        <v>4</v>
      </c>
      <c r="D2" s="36" t="s">
        <v>5</v>
      </c>
      <c r="E2" s="36" t="s">
        <v>6</v>
      </c>
      <c r="F2" s="36" t="s">
        <v>7</v>
      </c>
      <c r="G2" s="37" t="s">
        <v>8</v>
      </c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</row>
    <row r="3" spans="1:12" ht="12.75" thickBot="1" thickTop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18" customFormat="1" ht="12.75" thickTop="1">
      <c r="A4" s="38">
        <v>1</v>
      </c>
      <c r="B4" s="39" t="s">
        <v>15</v>
      </c>
      <c r="C4" s="40" t="s">
        <v>16</v>
      </c>
      <c r="D4" s="41" t="s">
        <v>17</v>
      </c>
      <c r="E4" s="40"/>
      <c r="F4" s="42"/>
      <c r="G4" s="43">
        <v>105</v>
      </c>
      <c r="H4" s="44" t="s">
        <v>18</v>
      </c>
      <c r="I4" s="45"/>
      <c r="J4" s="46"/>
      <c r="K4" s="45"/>
      <c r="L4" s="46"/>
    </row>
    <row r="5" spans="1:12" s="18" customFormat="1" ht="12">
      <c r="A5" s="9">
        <v>2</v>
      </c>
      <c r="B5" s="10" t="s">
        <v>19</v>
      </c>
      <c r="C5" s="11"/>
      <c r="D5" s="19"/>
      <c r="E5" s="11"/>
      <c r="F5" s="13"/>
      <c r="G5" s="14">
        <v>7</v>
      </c>
      <c r="H5" s="15" t="s">
        <v>18</v>
      </c>
      <c r="I5" s="16"/>
      <c r="J5" s="17"/>
      <c r="K5" s="16"/>
      <c r="L5" s="17"/>
    </row>
    <row r="6" spans="1:12" s="18" customFormat="1" ht="12">
      <c r="A6" s="9">
        <v>1</v>
      </c>
      <c r="B6" s="10" t="s">
        <v>20</v>
      </c>
      <c r="C6" s="11" t="s">
        <v>21</v>
      </c>
      <c r="D6" s="12">
        <v>714020</v>
      </c>
      <c r="E6" s="11"/>
      <c r="F6" s="20"/>
      <c r="G6" s="16">
        <v>15</v>
      </c>
      <c r="H6" s="15" t="s">
        <v>18</v>
      </c>
      <c r="I6" s="16"/>
      <c r="J6" s="17"/>
      <c r="K6" s="16"/>
      <c r="L6" s="17"/>
    </row>
    <row r="7" spans="1:12" s="18" customFormat="1" ht="12">
      <c r="A7" s="9">
        <v>1</v>
      </c>
      <c r="B7" s="10" t="s">
        <v>22</v>
      </c>
      <c r="C7" s="11" t="s">
        <v>23</v>
      </c>
      <c r="D7" s="12" t="s">
        <v>24</v>
      </c>
      <c r="E7" s="11"/>
      <c r="F7" s="20"/>
      <c r="G7" s="14">
        <v>210</v>
      </c>
      <c r="H7" s="15" t="s">
        <v>18</v>
      </c>
      <c r="I7" s="16">
        <f>208.89+5.95</f>
        <v>214.83999999999997</v>
      </c>
      <c r="J7" s="17" t="s">
        <v>25</v>
      </c>
      <c r="K7" s="16">
        <f>211.84+15.99</f>
        <v>227.83</v>
      </c>
      <c r="L7" s="17" t="s">
        <v>26</v>
      </c>
    </row>
    <row r="8" spans="1:12" s="18" customFormat="1" ht="12">
      <c r="A8" s="9">
        <v>1</v>
      </c>
      <c r="B8" s="10" t="s">
        <v>27</v>
      </c>
      <c r="C8" s="11" t="s">
        <v>28</v>
      </c>
      <c r="D8" s="12" t="s">
        <v>29</v>
      </c>
      <c r="E8" s="11"/>
      <c r="F8" s="19"/>
      <c r="G8" s="14">
        <v>47</v>
      </c>
      <c r="H8" s="15" t="s">
        <v>18</v>
      </c>
      <c r="I8" s="16"/>
      <c r="J8" s="17"/>
      <c r="K8" s="16"/>
      <c r="L8" s="17"/>
    </row>
    <row r="9" spans="1:12" s="18" customFormat="1" ht="12">
      <c r="A9" s="9">
        <v>1</v>
      </c>
      <c r="B9" s="10" t="s">
        <v>30</v>
      </c>
      <c r="C9" s="19" t="s">
        <v>28</v>
      </c>
      <c r="D9" s="10" t="s">
        <v>31</v>
      </c>
      <c r="E9" s="11"/>
      <c r="F9" s="19"/>
      <c r="G9" s="14">
        <v>13</v>
      </c>
      <c r="H9" s="15" t="s">
        <v>18</v>
      </c>
      <c r="I9" s="16"/>
      <c r="J9" s="17"/>
      <c r="K9" s="16"/>
      <c r="L9" s="17"/>
    </row>
    <row r="10" spans="1:16" s="18" customFormat="1" ht="36.75">
      <c r="A10" s="9">
        <v>1</v>
      </c>
      <c r="B10" s="10" t="s">
        <v>32</v>
      </c>
      <c r="C10" s="11"/>
      <c r="D10" s="19" t="s">
        <v>33</v>
      </c>
      <c r="E10" s="11"/>
      <c r="F10" s="19"/>
      <c r="G10" s="14">
        <v>3</v>
      </c>
      <c r="H10" s="15" t="s">
        <v>18</v>
      </c>
      <c r="I10" s="16"/>
      <c r="J10" s="17"/>
      <c r="K10" s="16"/>
      <c r="L10" s="17"/>
      <c r="P10"/>
    </row>
    <row r="11" spans="1:12" s="18" customFormat="1" ht="24.75">
      <c r="A11" s="9">
        <v>1</v>
      </c>
      <c r="B11" s="10" t="s">
        <v>34</v>
      </c>
      <c r="C11" s="11" t="s">
        <v>35</v>
      </c>
      <c r="D11" s="19" t="s">
        <v>36</v>
      </c>
      <c r="E11" s="11"/>
      <c r="F11" s="19"/>
      <c r="G11" s="21">
        <v>57</v>
      </c>
      <c r="H11" s="15" t="s">
        <v>18</v>
      </c>
      <c r="I11" s="16"/>
      <c r="J11" s="17"/>
      <c r="K11" s="16"/>
      <c r="L11" s="17"/>
    </row>
    <row r="12" spans="1:12" s="18" customFormat="1" ht="24.75">
      <c r="A12" s="22">
        <v>1</v>
      </c>
      <c r="B12" s="10" t="s">
        <v>37</v>
      </c>
      <c r="C12" s="11"/>
      <c r="D12" s="19" t="s">
        <v>38</v>
      </c>
      <c r="E12" s="11"/>
      <c r="F12" s="19"/>
      <c r="G12" s="21">
        <v>1</v>
      </c>
      <c r="H12" s="15" t="s">
        <v>18</v>
      </c>
      <c r="I12" s="16"/>
      <c r="J12" s="17"/>
      <c r="K12" s="16"/>
      <c r="L12" s="17"/>
    </row>
    <row r="13" spans="1:12" s="18" customFormat="1" ht="12">
      <c r="A13" s="22">
        <v>3</v>
      </c>
      <c r="B13" s="10" t="s">
        <v>39</v>
      </c>
      <c r="C13" s="11"/>
      <c r="D13" s="19" t="s">
        <v>40</v>
      </c>
      <c r="E13" s="11"/>
      <c r="F13" s="19"/>
      <c r="G13" s="21">
        <v>0.1</v>
      </c>
      <c r="H13" s="15" t="s">
        <v>18</v>
      </c>
      <c r="I13" s="16"/>
      <c r="J13" s="17"/>
      <c r="K13" s="16"/>
      <c r="L13" s="17"/>
    </row>
    <row r="14" spans="1:12" s="18" customFormat="1" ht="12">
      <c r="A14" s="22">
        <v>3</v>
      </c>
      <c r="B14" s="10" t="s">
        <v>41</v>
      </c>
      <c r="C14" s="11"/>
      <c r="D14" s="23" t="s">
        <v>42</v>
      </c>
      <c r="E14" s="11"/>
      <c r="F14" s="19"/>
      <c r="G14" s="21">
        <v>0.1</v>
      </c>
      <c r="H14" s="15" t="s">
        <v>18</v>
      </c>
      <c r="I14" s="16"/>
      <c r="J14" s="17"/>
      <c r="K14" s="16"/>
      <c r="L14" s="17"/>
    </row>
    <row r="15" spans="1:12" s="18" customFormat="1" ht="12">
      <c r="A15" s="22">
        <v>3</v>
      </c>
      <c r="B15" s="10" t="s">
        <v>43</v>
      </c>
      <c r="C15" s="11"/>
      <c r="D15" s="23" t="s">
        <v>42</v>
      </c>
      <c r="E15" s="11"/>
      <c r="F15" s="19"/>
      <c r="G15" s="21">
        <v>0.1</v>
      </c>
      <c r="H15" s="15" t="s">
        <v>18</v>
      </c>
      <c r="I15" s="16"/>
      <c r="J15" s="17"/>
      <c r="K15" s="16"/>
      <c r="L15" s="17"/>
    </row>
    <row r="16" spans="1:12" s="18" customFormat="1" ht="12">
      <c r="A16" s="22">
        <v>3</v>
      </c>
      <c r="B16" s="10" t="s">
        <v>44</v>
      </c>
      <c r="C16" s="11"/>
      <c r="D16" s="23" t="s">
        <v>42</v>
      </c>
      <c r="E16" s="11"/>
      <c r="F16" s="19"/>
      <c r="G16" s="21">
        <v>0.1</v>
      </c>
      <c r="H16" s="15" t="s">
        <v>18</v>
      </c>
      <c r="I16" s="16"/>
      <c r="J16" s="17"/>
      <c r="K16" s="16"/>
      <c r="L16" s="17"/>
    </row>
    <row r="17" spans="1:12" s="18" customFormat="1" ht="12">
      <c r="A17" s="22">
        <v>3</v>
      </c>
      <c r="B17" s="10" t="s">
        <v>45</v>
      </c>
      <c r="C17" s="11"/>
      <c r="D17" s="23" t="s">
        <v>42</v>
      </c>
      <c r="E17" s="11"/>
      <c r="F17" s="19"/>
      <c r="G17" s="21">
        <v>0.1</v>
      </c>
      <c r="H17" s="15" t="s">
        <v>18</v>
      </c>
      <c r="I17" s="16"/>
      <c r="J17" s="17"/>
      <c r="K17" s="16"/>
      <c r="L17" s="17"/>
    </row>
    <row r="18" spans="1:12" s="18" customFormat="1" ht="12">
      <c r="A18" s="22">
        <v>1</v>
      </c>
      <c r="B18" s="10" t="s">
        <v>46</v>
      </c>
      <c r="C18" s="11"/>
      <c r="D18" s="23" t="s">
        <v>47</v>
      </c>
      <c r="E18" s="11"/>
      <c r="F18" s="19"/>
      <c r="G18" s="21">
        <v>5</v>
      </c>
      <c r="H18" s="15" t="s">
        <v>18</v>
      </c>
      <c r="I18" s="16"/>
      <c r="J18" s="17"/>
      <c r="K18" s="16"/>
      <c r="L18" s="17"/>
    </row>
    <row r="19" spans="1:12" s="18" customFormat="1" ht="12">
      <c r="A19" s="22">
        <v>1</v>
      </c>
      <c r="B19" s="10" t="s">
        <v>48</v>
      </c>
      <c r="C19" s="11"/>
      <c r="D19" s="19" t="s">
        <v>49</v>
      </c>
      <c r="E19" s="11"/>
      <c r="F19" s="19"/>
      <c r="G19" s="21">
        <v>3</v>
      </c>
      <c r="H19" s="15" t="s">
        <v>18</v>
      </c>
      <c r="I19" s="16"/>
      <c r="J19" s="17"/>
      <c r="K19" s="16"/>
      <c r="L19" s="17"/>
    </row>
    <row r="20" spans="1:12" s="18" customFormat="1" ht="12">
      <c r="A20" s="22">
        <v>1</v>
      </c>
      <c r="B20" s="10" t="s">
        <v>50</v>
      </c>
      <c r="C20" s="11"/>
      <c r="D20" s="23" t="s">
        <v>51</v>
      </c>
      <c r="E20" s="11"/>
      <c r="F20" s="19"/>
      <c r="G20" s="21">
        <v>0.2</v>
      </c>
      <c r="H20" s="15" t="s">
        <v>18</v>
      </c>
      <c r="I20" s="16"/>
      <c r="J20" s="17"/>
      <c r="K20" s="16"/>
      <c r="L20" s="17"/>
    </row>
    <row r="21" spans="1:12" s="18" customFormat="1" ht="12">
      <c r="A21" s="22">
        <v>1</v>
      </c>
      <c r="B21" s="10" t="s">
        <v>52</v>
      </c>
      <c r="C21" s="11"/>
      <c r="D21" s="23" t="s">
        <v>53</v>
      </c>
      <c r="E21" s="11"/>
      <c r="F21" s="19"/>
      <c r="G21" s="21">
        <v>0.08</v>
      </c>
      <c r="H21" s="15" t="s">
        <v>18</v>
      </c>
      <c r="I21" s="16"/>
      <c r="J21" s="17"/>
      <c r="K21" s="16"/>
      <c r="L21" s="17"/>
    </row>
    <row r="22" spans="1:12" s="18" customFormat="1" ht="12">
      <c r="A22" s="22">
        <v>1</v>
      </c>
      <c r="B22" s="10" t="s">
        <v>50</v>
      </c>
      <c r="C22" s="11"/>
      <c r="D22" s="23" t="s">
        <v>54</v>
      </c>
      <c r="E22" s="11"/>
      <c r="F22" s="19"/>
      <c r="G22" s="21">
        <v>0.30000000000000004</v>
      </c>
      <c r="H22" s="15" t="s">
        <v>18</v>
      </c>
      <c r="I22" s="16"/>
      <c r="J22" s="17"/>
      <c r="K22" s="16"/>
      <c r="L22" s="17"/>
    </row>
    <row r="23" spans="1:12" s="18" customFormat="1" ht="12">
      <c r="A23" s="22">
        <v>1</v>
      </c>
      <c r="B23" s="10" t="s">
        <v>55</v>
      </c>
      <c r="C23" s="11"/>
      <c r="D23" s="23" t="s">
        <v>56</v>
      </c>
      <c r="E23" s="11"/>
      <c r="F23" s="19"/>
      <c r="G23" s="21">
        <v>1</v>
      </c>
      <c r="H23" s="15" t="s">
        <v>18</v>
      </c>
      <c r="I23" s="16"/>
      <c r="J23" s="17"/>
      <c r="K23" s="16"/>
      <c r="L23" s="17"/>
    </row>
    <row r="24" spans="1:12" s="18" customFormat="1" ht="12">
      <c r="A24" s="22">
        <v>10</v>
      </c>
      <c r="B24" s="10" t="s">
        <v>57</v>
      </c>
      <c r="C24" s="24" t="s">
        <v>58</v>
      </c>
      <c r="D24" s="23" t="s">
        <v>59</v>
      </c>
      <c r="E24" s="24">
        <v>5308942</v>
      </c>
      <c r="F24" s="19"/>
      <c r="G24" s="21">
        <v>0.6000000000000001</v>
      </c>
      <c r="H24" s="15" t="s">
        <v>18</v>
      </c>
      <c r="I24" s="16"/>
      <c r="J24" s="17"/>
      <c r="K24" s="16"/>
      <c r="L24" s="17"/>
    </row>
    <row r="25" spans="1:12" s="18" customFormat="1" ht="12">
      <c r="A25" s="22">
        <v>10</v>
      </c>
      <c r="B25" s="10" t="s">
        <v>60</v>
      </c>
      <c r="C25" s="24" t="s">
        <v>58</v>
      </c>
      <c r="D25" s="23" t="s">
        <v>61</v>
      </c>
      <c r="E25" s="11"/>
      <c r="F25" s="19"/>
      <c r="G25" s="21">
        <v>0.08</v>
      </c>
      <c r="H25" s="15" t="s">
        <v>18</v>
      </c>
      <c r="I25" s="16"/>
      <c r="J25" s="17"/>
      <c r="K25" s="16"/>
      <c r="L25" s="17"/>
    </row>
    <row r="26" spans="1:12" s="18" customFormat="1" ht="12">
      <c r="A26" s="22">
        <v>5</v>
      </c>
      <c r="B26" s="10" t="s">
        <v>62</v>
      </c>
      <c r="C26" s="23" t="s">
        <v>63</v>
      </c>
      <c r="D26" s="23" t="s">
        <v>64</v>
      </c>
      <c r="E26" s="24">
        <v>929121</v>
      </c>
      <c r="F26" s="19"/>
      <c r="G26" s="21">
        <v>90</v>
      </c>
      <c r="H26" s="15" t="s">
        <v>18</v>
      </c>
      <c r="I26" s="16"/>
      <c r="J26" s="17"/>
      <c r="K26" s="16"/>
      <c r="L26" s="17"/>
    </row>
    <row r="27" spans="1:12" s="18" customFormat="1" ht="12">
      <c r="A27" s="22">
        <v>10</v>
      </c>
      <c r="B27" s="10" t="s">
        <v>65</v>
      </c>
      <c r="C27" s="25"/>
      <c r="D27" s="23" t="s">
        <v>66</v>
      </c>
      <c r="E27" s="26"/>
      <c r="F27" s="19"/>
      <c r="G27" s="21">
        <v>3</v>
      </c>
      <c r="H27" s="15" t="s">
        <v>18</v>
      </c>
      <c r="I27" s="16"/>
      <c r="J27" s="17"/>
      <c r="K27" s="16"/>
      <c r="L27" s="17"/>
    </row>
    <row r="28" spans="1:12" s="18" customFormat="1" ht="12">
      <c r="A28" s="22">
        <v>1</v>
      </c>
      <c r="B28" s="10" t="s">
        <v>67</v>
      </c>
      <c r="C28" s="11" t="s">
        <v>68</v>
      </c>
      <c r="D28" s="23" t="s">
        <v>69</v>
      </c>
      <c r="E28" s="11"/>
      <c r="F28" s="19"/>
      <c r="G28" s="27">
        <v>28</v>
      </c>
      <c r="H28" s="15" t="s">
        <v>18</v>
      </c>
      <c r="I28" s="16"/>
      <c r="J28" s="17"/>
      <c r="K28" s="16"/>
      <c r="L28" s="17"/>
    </row>
    <row r="29" spans="1:12" s="18" customFormat="1" ht="12">
      <c r="A29" s="22">
        <v>1</v>
      </c>
      <c r="B29" s="10" t="s">
        <v>70</v>
      </c>
      <c r="C29" s="11" t="s">
        <v>68</v>
      </c>
      <c r="D29" s="23" t="s">
        <v>71</v>
      </c>
      <c r="E29" s="11"/>
      <c r="F29" s="19"/>
      <c r="G29" s="27">
        <v>25</v>
      </c>
      <c r="H29" s="15" t="s">
        <v>18</v>
      </c>
      <c r="I29" s="16"/>
      <c r="J29" s="17"/>
      <c r="K29" s="16"/>
      <c r="L29" s="17"/>
    </row>
    <row r="30" spans="1:12" s="18" customFormat="1" ht="12">
      <c r="A30" s="22">
        <v>1</v>
      </c>
      <c r="B30" s="19" t="s">
        <v>72</v>
      </c>
      <c r="C30" s="11"/>
      <c r="D30" s="19" t="s">
        <v>73</v>
      </c>
      <c r="E30" s="11"/>
      <c r="F30" s="23" t="s">
        <v>74</v>
      </c>
      <c r="G30" s="27">
        <v>0.7</v>
      </c>
      <c r="H30" s="15" t="s">
        <v>18</v>
      </c>
      <c r="I30" s="16"/>
      <c r="J30" s="17"/>
      <c r="K30" s="16"/>
      <c r="L30" s="17"/>
    </row>
    <row r="31" spans="1:12" s="18" customFormat="1" ht="12">
      <c r="A31" s="22">
        <v>1</v>
      </c>
      <c r="B31" s="10" t="s">
        <v>75</v>
      </c>
      <c r="C31" s="11" t="s">
        <v>63</v>
      </c>
      <c r="D31" s="23" t="s">
        <v>76</v>
      </c>
      <c r="E31" s="11"/>
      <c r="F31" s="19"/>
      <c r="G31" s="27">
        <v>50</v>
      </c>
      <c r="H31" s="15" t="s">
        <v>18</v>
      </c>
      <c r="I31" s="16"/>
      <c r="J31" s="17"/>
      <c r="K31" s="16"/>
      <c r="L31" s="17"/>
    </row>
    <row r="32" spans="1:12" s="18" customFormat="1" ht="12">
      <c r="A32" s="22">
        <v>1</v>
      </c>
      <c r="B32" s="10" t="s">
        <v>77</v>
      </c>
      <c r="C32" s="11" t="s">
        <v>63</v>
      </c>
      <c r="D32" s="19" t="s">
        <v>78</v>
      </c>
      <c r="E32" s="11"/>
      <c r="F32" s="19"/>
      <c r="G32" s="27">
        <v>325</v>
      </c>
      <c r="H32" s="15" t="s">
        <v>18</v>
      </c>
      <c r="I32" s="16">
        <v>363.97</v>
      </c>
      <c r="J32" s="9" t="s">
        <v>79</v>
      </c>
      <c r="K32" s="16">
        <f>307.62+6.89</f>
        <v>314.51</v>
      </c>
      <c r="L32" s="17" t="s">
        <v>80</v>
      </c>
    </row>
    <row r="33" spans="1:12" s="18" customFormat="1" ht="12">
      <c r="A33" s="22">
        <v>2</v>
      </c>
      <c r="B33" s="10" t="s">
        <v>81</v>
      </c>
      <c r="C33" s="11" t="s">
        <v>82</v>
      </c>
      <c r="D33" s="23" t="s">
        <v>83</v>
      </c>
      <c r="E33" s="11"/>
      <c r="F33" s="19"/>
      <c r="G33" s="27">
        <v>2.5</v>
      </c>
      <c r="H33" s="15" t="s">
        <v>18</v>
      </c>
      <c r="I33" s="16"/>
      <c r="J33" s="17"/>
      <c r="K33" s="16"/>
      <c r="L33" s="17"/>
    </row>
    <row r="34" spans="1:12" s="18" customFormat="1" ht="12">
      <c r="A34" s="9">
        <v>1</v>
      </c>
      <c r="B34" s="19" t="s">
        <v>84</v>
      </c>
      <c r="C34" s="11"/>
      <c r="D34" s="19" t="s">
        <v>85</v>
      </c>
      <c r="E34" s="11"/>
      <c r="F34" s="19"/>
      <c r="G34" s="27">
        <v>45</v>
      </c>
      <c r="H34" s="15" t="s">
        <v>18</v>
      </c>
      <c r="I34" s="16"/>
      <c r="J34" s="17"/>
      <c r="K34" s="16"/>
      <c r="L34" s="17"/>
    </row>
    <row r="35" spans="1:12" s="18" customFormat="1" ht="12">
      <c r="A35" s="9">
        <v>3</v>
      </c>
      <c r="B35" s="19" t="s">
        <v>86</v>
      </c>
      <c r="C35" s="23" t="s">
        <v>87</v>
      </c>
      <c r="D35" s="19" t="s">
        <v>88</v>
      </c>
      <c r="E35" s="11" t="s">
        <v>89</v>
      </c>
      <c r="F35" s="19"/>
      <c r="G35" s="16">
        <v>7.5</v>
      </c>
      <c r="H35" s="15" t="s">
        <v>18</v>
      </c>
      <c r="I35" s="16"/>
      <c r="J35" s="17"/>
      <c r="K35" s="16"/>
      <c r="L35" s="17"/>
    </row>
    <row r="36" spans="1:12" s="18" customFormat="1" ht="12">
      <c r="A36" s="22">
        <v>40</v>
      </c>
      <c r="B36" s="10" t="s">
        <v>65</v>
      </c>
      <c r="C36" s="19"/>
      <c r="D36" s="23" t="s">
        <v>90</v>
      </c>
      <c r="E36" s="11"/>
      <c r="F36" s="19"/>
      <c r="G36" s="27">
        <f>75/50</f>
        <v>1.5</v>
      </c>
      <c r="H36" s="15" t="s">
        <v>18</v>
      </c>
      <c r="I36" s="16"/>
      <c r="J36" s="17"/>
      <c r="K36" s="16"/>
      <c r="L36" s="17"/>
    </row>
    <row r="37" spans="1:12" s="18" customFormat="1" ht="12">
      <c r="A37" s="22">
        <v>6</v>
      </c>
      <c r="B37" s="10" t="s">
        <v>65</v>
      </c>
      <c r="C37" s="19"/>
      <c r="D37" s="23" t="s">
        <v>91</v>
      </c>
      <c r="E37" s="11"/>
      <c r="F37" s="19"/>
      <c r="G37" s="27">
        <v>0.5</v>
      </c>
      <c r="H37" s="15" t="s">
        <v>18</v>
      </c>
      <c r="I37" s="16"/>
      <c r="J37" s="17"/>
      <c r="K37" s="16"/>
      <c r="L37" s="17"/>
    </row>
    <row r="38" spans="1:12" s="18" customFormat="1" ht="12">
      <c r="A38" s="22">
        <v>1</v>
      </c>
      <c r="B38" s="10" t="s">
        <v>92</v>
      </c>
      <c r="C38" s="19" t="s">
        <v>93</v>
      </c>
      <c r="D38" s="23" t="s">
        <v>94</v>
      </c>
      <c r="E38" s="11"/>
      <c r="F38" s="19"/>
      <c r="G38" s="27">
        <v>2.5</v>
      </c>
      <c r="H38" s="15" t="s">
        <v>18</v>
      </c>
      <c r="I38" s="16"/>
      <c r="J38" s="17"/>
      <c r="K38" s="16"/>
      <c r="L38" s="17"/>
    </row>
    <row r="39" spans="1:12" s="18" customFormat="1" ht="12">
      <c r="A39" s="22">
        <v>1</v>
      </c>
      <c r="B39" s="10" t="s">
        <v>92</v>
      </c>
      <c r="C39" s="19" t="s">
        <v>93</v>
      </c>
      <c r="D39" s="23" t="s">
        <v>95</v>
      </c>
      <c r="E39" s="11"/>
      <c r="F39" s="19"/>
      <c r="G39" s="27">
        <v>2.5</v>
      </c>
      <c r="H39" s="15" t="s">
        <v>18</v>
      </c>
      <c r="I39" s="16"/>
      <c r="J39" s="17"/>
      <c r="K39" s="16"/>
      <c r="L39" s="17"/>
    </row>
    <row r="40" spans="1:12" s="18" customFormat="1" ht="12">
      <c r="A40" s="22">
        <v>1</v>
      </c>
      <c r="B40" s="10" t="s">
        <v>92</v>
      </c>
      <c r="C40" s="19" t="s">
        <v>93</v>
      </c>
      <c r="D40" s="23" t="s">
        <v>96</v>
      </c>
      <c r="E40" s="11"/>
      <c r="F40" s="19"/>
      <c r="G40" s="27">
        <v>2.5</v>
      </c>
      <c r="H40" s="15" t="s">
        <v>18</v>
      </c>
      <c r="I40" s="16"/>
      <c r="J40" s="17"/>
      <c r="K40" s="16"/>
      <c r="L40" s="17"/>
    </row>
    <row r="41" spans="1:12" s="18" customFormat="1" ht="12">
      <c r="A41" s="22">
        <v>1</v>
      </c>
      <c r="B41" s="10" t="s">
        <v>97</v>
      </c>
      <c r="C41" s="11"/>
      <c r="D41" s="19" t="s">
        <v>98</v>
      </c>
      <c r="E41" s="11"/>
      <c r="F41" s="19"/>
      <c r="G41" s="21">
        <v>1</v>
      </c>
      <c r="H41" s="15" t="s">
        <v>18</v>
      </c>
      <c r="I41" s="16"/>
      <c r="J41" s="17"/>
      <c r="K41" s="16"/>
      <c r="L41" s="17"/>
    </row>
    <row r="42" spans="1:12" s="18" customFormat="1" ht="12">
      <c r="A42" s="22">
        <v>5</v>
      </c>
      <c r="B42" s="10" t="s">
        <v>97</v>
      </c>
      <c r="C42" s="19"/>
      <c r="D42" s="19" t="s">
        <v>99</v>
      </c>
      <c r="E42" s="11"/>
      <c r="F42" s="19"/>
      <c r="G42" s="21">
        <v>3.5</v>
      </c>
      <c r="H42" s="15" t="s">
        <v>18</v>
      </c>
      <c r="I42" s="16"/>
      <c r="J42" s="17"/>
      <c r="K42" s="16"/>
      <c r="L42" s="17"/>
    </row>
    <row r="43" spans="1:12" s="18" customFormat="1" ht="12.75" thickBot="1">
      <c r="A43" s="47">
        <v>10</v>
      </c>
      <c r="B43" s="48" t="s">
        <v>100</v>
      </c>
      <c r="C43" s="49"/>
      <c r="D43" s="49"/>
      <c r="E43" s="50"/>
      <c r="F43" s="49"/>
      <c r="G43" s="51">
        <v>2.5</v>
      </c>
      <c r="H43" s="52" t="s">
        <v>18</v>
      </c>
      <c r="I43" s="53"/>
      <c r="J43" s="54"/>
      <c r="K43" s="53"/>
      <c r="L43" s="54"/>
    </row>
    <row r="44" spans="1:12" s="18" customFormat="1" ht="12.75" thickBot="1" thickTop="1">
      <c r="A44" s="79" t="s">
        <v>101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s="18" customFormat="1" ht="12.75" thickTop="1">
      <c r="A45" s="55">
        <v>1</v>
      </c>
      <c r="B45" s="39" t="s">
        <v>102</v>
      </c>
      <c r="C45" s="56" t="s">
        <v>103</v>
      </c>
      <c r="D45" s="56"/>
      <c r="E45" s="40">
        <v>21020</v>
      </c>
      <c r="F45" s="56"/>
      <c r="G45" s="43">
        <v>260</v>
      </c>
      <c r="H45" s="44" t="s">
        <v>18</v>
      </c>
      <c r="I45" s="45">
        <v>295</v>
      </c>
      <c r="J45" s="46" t="s">
        <v>104</v>
      </c>
      <c r="K45" s="45">
        <f>295+5.95</f>
        <v>300.95</v>
      </c>
      <c r="L45" s="46" t="s">
        <v>105</v>
      </c>
    </row>
    <row r="46" spans="1:12" s="18" customFormat="1" ht="12">
      <c r="A46" s="22">
        <v>2</v>
      </c>
      <c r="B46" s="19" t="s">
        <v>106</v>
      </c>
      <c r="C46" s="11" t="s">
        <v>23</v>
      </c>
      <c r="D46" s="19" t="s">
        <v>107</v>
      </c>
      <c r="E46" s="11" t="s">
        <v>108</v>
      </c>
      <c r="F46" s="19"/>
      <c r="G46" s="14">
        <v>155</v>
      </c>
      <c r="H46" s="15" t="s">
        <v>18</v>
      </c>
      <c r="I46" s="16"/>
      <c r="J46" s="17"/>
      <c r="K46" s="16"/>
      <c r="L46" s="17"/>
    </row>
    <row r="47" spans="1:12" s="18" customFormat="1" ht="12">
      <c r="A47" s="22">
        <v>2</v>
      </c>
      <c r="B47" s="10" t="s">
        <v>109</v>
      </c>
      <c r="C47" s="10" t="s">
        <v>23</v>
      </c>
      <c r="D47" s="10" t="s">
        <v>110</v>
      </c>
      <c r="E47" s="10" t="s">
        <v>111</v>
      </c>
      <c r="F47" s="19"/>
      <c r="G47" s="14">
        <v>95</v>
      </c>
      <c r="H47" s="15" t="s">
        <v>18</v>
      </c>
      <c r="I47" s="16"/>
      <c r="J47" s="17"/>
      <c r="K47" s="16"/>
      <c r="L47" s="17"/>
    </row>
    <row r="48" spans="1:12" s="18" customFormat="1" ht="12">
      <c r="A48" s="22">
        <v>20</v>
      </c>
      <c r="B48" s="19" t="s">
        <v>112</v>
      </c>
      <c r="C48" s="11" t="s">
        <v>113</v>
      </c>
      <c r="D48" s="19" t="s">
        <v>114</v>
      </c>
      <c r="E48" s="10"/>
      <c r="F48" s="19"/>
      <c r="G48" s="14">
        <v>0.6000000000000001</v>
      </c>
      <c r="H48" s="15" t="s">
        <v>18</v>
      </c>
      <c r="I48" s="16"/>
      <c r="J48" s="17"/>
      <c r="K48" s="16"/>
      <c r="L48" s="17"/>
    </row>
    <row r="49" spans="1:12" s="18" customFormat="1" ht="12">
      <c r="A49" s="22">
        <v>20</v>
      </c>
      <c r="B49" s="19" t="s">
        <v>112</v>
      </c>
      <c r="C49" s="11" t="s">
        <v>113</v>
      </c>
      <c r="D49" s="19" t="s">
        <v>115</v>
      </c>
      <c r="E49" s="10"/>
      <c r="F49" s="19"/>
      <c r="G49" s="14">
        <v>0.14</v>
      </c>
      <c r="H49" s="15" t="s">
        <v>18</v>
      </c>
      <c r="I49" s="16"/>
      <c r="J49" s="17"/>
      <c r="K49" s="16"/>
      <c r="L49" s="17"/>
    </row>
    <row r="50" spans="1:12" s="18" customFormat="1" ht="12">
      <c r="A50" s="22">
        <v>20</v>
      </c>
      <c r="B50" s="19" t="s">
        <v>112</v>
      </c>
      <c r="C50" s="11" t="s">
        <v>113</v>
      </c>
      <c r="D50" s="19" t="s">
        <v>116</v>
      </c>
      <c r="E50" s="10"/>
      <c r="F50" s="19"/>
      <c r="G50" s="14">
        <v>0.16</v>
      </c>
      <c r="H50" s="15" t="s">
        <v>18</v>
      </c>
      <c r="I50" s="16"/>
      <c r="J50" s="17"/>
      <c r="K50" s="16"/>
      <c r="L50" s="17"/>
    </row>
    <row r="51" spans="1:12" s="18" customFormat="1" ht="12">
      <c r="A51" s="22">
        <v>125</v>
      </c>
      <c r="B51" s="19" t="s">
        <v>117</v>
      </c>
      <c r="C51" s="11" t="s">
        <v>118</v>
      </c>
      <c r="D51" s="19" t="s">
        <v>119</v>
      </c>
      <c r="E51" s="11"/>
      <c r="F51" s="19"/>
      <c r="G51" s="21">
        <v>1.4</v>
      </c>
      <c r="H51" s="15" t="s">
        <v>18</v>
      </c>
      <c r="I51" s="16"/>
      <c r="J51" s="17"/>
      <c r="K51" s="16"/>
      <c r="L51" s="17"/>
    </row>
    <row r="52" spans="1:12" s="18" customFormat="1" ht="12">
      <c r="A52" s="22">
        <v>4</v>
      </c>
      <c r="B52" s="10" t="s">
        <v>120</v>
      </c>
      <c r="C52" s="10"/>
      <c r="D52" s="10"/>
      <c r="E52" s="10"/>
      <c r="F52" s="19"/>
      <c r="G52" s="14">
        <v>3</v>
      </c>
      <c r="H52" s="15" t="s">
        <v>18</v>
      </c>
      <c r="I52" s="16"/>
      <c r="J52" s="17"/>
      <c r="K52" s="16"/>
      <c r="L52" s="17"/>
    </row>
    <row r="53" spans="1:12" s="18" customFormat="1" ht="12.75" thickBot="1">
      <c r="A53" s="57">
        <v>6</v>
      </c>
      <c r="B53" s="58" t="s">
        <v>121</v>
      </c>
      <c r="C53" s="59"/>
      <c r="D53" s="60" t="s">
        <v>122</v>
      </c>
      <c r="E53" s="61"/>
      <c r="F53" s="62"/>
      <c r="G53" s="63">
        <v>8</v>
      </c>
      <c r="H53" s="64" t="s">
        <v>18</v>
      </c>
      <c r="I53" s="53"/>
      <c r="J53" s="54"/>
      <c r="K53" s="53"/>
      <c r="L53" s="54"/>
    </row>
    <row r="54" spans="1:12" s="18" customFormat="1" ht="12.75" thickBot="1" thickTop="1">
      <c r="A54" s="80" t="s">
        <v>123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</row>
    <row r="55" spans="1:12" s="18" customFormat="1" ht="24.75" thickTop="1">
      <c r="A55" s="65">
        <v>16</v>
      </c>
      <c r="B55" s="56" t="s">
        <v>124</v>
      </c>
      <c r="C55" s="40" t="s">
        <v>63</v>
      </c>
      <c r="D55" s="56" t="s">
        <v>125</v>
      </c>
      <c r="E55" s="40" t="s">
        <v>126</v>
      </c>
      <c r="F55" s="66"/>
      <c r="G55" s="43">
        <v>1.5</v>
      </c>
      <c r="H55" s="44" t="s">
        <v>18</v>
      </c>
      <c r="I55" s="45"/>
      <c r="J55" s="46"/>
      <c r="K55" s="45"/>
      <c r="L55" s="46"/>
    </row>
    <row r="56" spans="1:12" s="18" customFormat="1" ht="24.75">
      <c r="A56" s="28">
        <v>6</v>
      </c>
      <c r="B56" s="10" t="s">
        <v>127</v>
      </c>
      <c r="C56" s="20" t="s">
        <v>63</v>
      </c>
      <c r="D56" s="10" t="s">
        <v>128</v>
      </c>
      <c r="E56" s="10" t="s">
        <v>129</v>
      </c>
      <c r="F56" s="29"/>
      <c r="G56" s="14">
        <v>4</v>
      </c>
      <c r="H56" s="15" t="s">
        <v>18</v>
      </c>
      <c r="I56" s="16"/>
      <c r="J56" s="17"/>
      <c r="K56" s="16"/>
      <c r="L56" s="17"/>
    </row>
    <row r="57" spans="1:12" s="18" customFormat="1" ht="24.75">
      <c r="A57" s="28">
        <v>1</v>
      </c>
      <c r="B57" s="19" t="s">
        <v>130</v>
      </c>
      <c r="C57" s="11" t="s">
        <v>63</v>
      </c>
      <c r="D57" s="19" t="s">
        <v>131</v>
      </c>
      <c r="E57" s="11" t="s">
        <v>132</v>
      </c>
      <c r="F57" s="29" t="s">
        <v>133</v>
      </c>
      <c r="G57" s="14">
        <v>3</v>
      </c>
      <c r="H57" s="15" t="s">
        <v>18</v>
      </c>
      <c r="I57" s="16"/>
      <c r="J57" s="17"/>
      <c r="K57" s="16"/>
      <c r="L57" s="17"/>
    </row>
    <row r="58" spans="1:12" s="18" customFormat="1" ht="24.75">
      <c r="A58" s="28">
        <v>1</v>
      </c>
      <c r="B58" s="10" t="s">
        <v>134</v>
      </c>
      <c r="C58" s="20" t="s">
        <v>63</v>
      </c>
      <c r="D58" s="10" t="s">
        <v>135</v>
      </c>
      <c r="E58" s="10" t="s">
        <v>136</v>
      </c>
      <c r="F58" s="29" t="s">
        <v>137</v>
      </c>
      <c r="G58" s="14">
        <v>4</v>
      </c>
      <c r="H58" s="15" t="s">
        <v>18</v>
      </c>
      <c r="I58" s="16"/>
      <c r="J58" s="17"/>
      <c r="K58" s="16"/>
      <c r="L58" s="17"/>
    </row>
    <row r="59" spans="1:12" s="18" customFormat="1" ht="12">
      <c r="A59" s="28">
        <v>1</v>
      </c>
      <c r="B59" s="10" t="s">
        <v>138</v>
      </c>
      <c r="C59" s="20" t="s">
        <v>63</v>
      </c>
      <c r="D59" s="10" t="s">
        <v>139</v>
      </c>
      <c r="E59" s="10" t="s">
        <v>140</v>
      </c>
      <c r="F59" s="19"/>
      <c r="G59" s="14">
        <v>67</v>
      </c>
      <c r="H59" s="15" t="s">
        <v>18</v>
      </c>
      <c r="I59" s="16"/>
      <c r="J59" s="17"/>
      <c r="K59" s="16"/>
      <c r="L59" s="17"/>
    </row>
    <row r="60" spans="1:12" s="18" customFormat="1" ht="12">
      <c r="A60" s="28">
        <v>1</v>
      </c>
      <c r="B60" s="10" t="s">
        <v>141</v>
      </c>
      <c r="C60" s="20" t="s">
        <v>63</v>
      </c>
      <c r="D60" s="23" t="s">
        <v>142</v>
      </c>
      <c r="E60" s="11" t="s">
        <v>143</v>
      </c>
      <c r="F60" s="19"/>
      <c r="G60" s="14">
        <v>35</v>
      </c>
      <c r="H60" s="15" t="s">
        <v>18</v>
      </c>
      <c r="I60" s="16"/>
      <c r="J60" s="17"/>
      <c r="K60" s="16"/>
      <c r="L60" s="17"/>
    </row>
    <row r="61" spans="1:12" s="18" customFormat="1" ht="12">
      <c r="A61" s="28">
        <v>1</v>
      </c>
      <c r="B61" s="10" t="s">
        <v>144</v>
      </c>
      <c r="C61" s="11" t="s">
        <v>63</v>
      </c>
      <c r="D61" s="23" t="s">
        <v>145</v>
      </c>
      <c r="E61" s="11" t="s">
        <v>146</v>
      </c>
      <c r="F61" s="19"/>
      <c r="G61" s="14">
        <v>14</v>
      </c>
      <c r="H61" s="15" t="s">
        <v>18</v>
      </c>
      <c r="I61" s="16"/>
      <c r="J61" s="17"/>
      <c r="K61" s="16"/>
      <c r="L61" s="17"/>
    </row>
    <row r="62" spans="1:12" s="18" customFormat="1" ht="24.75">
      <c r="A62" s="28">
        <v>1</v>
      </c>
      <c r="B62" s="10" t="s">
        <v>147</v>
      </c>
      <c r="C62" s="11" t="s">
        <v>63</v>
      </c>
      <c r="D62" s="23" t="s">
        <v>148</v>
      </c>
      <c r="E62" s="11" t="s">
        <v>149</v>
      </c>
      <c r="F62" s="19"/>
      <c r="G62" s="14">
        <v>15</v>
      </c>
      <c r="H62" s="15" t="s">
        <v>18</v>
      </c>
      <c r="I62" s="16"/>
      <c r="J62" s="17"/>
      <c r="K62" s="16"/>
      <c r="L62" s="17"/>
    </row>
    <row r="63" spans="1:12" s="18" customFormat="1" ht="12">
      <c r="A63" s="28">
        <v>1</v>
      </c>
      <c r="B63" s="10" t="s">
        <v>150</v>
      </c>
      <c r="C63" s="11" t="s">
        <v>63</v>
      </c>
      <c r="D63" s="23" t="s">
        <v>151</v>
      </c>
      <c r="E63" s="11" t="s">
        <v>152</v>
      </c>
      <c r="F63" s="19"/>
      <c r="G63" s="14">
        <v>4</v>
      </c>
      <c r="H63" s="15" t="s">
        <v>18</v>
      </c>
      <c r="I63" s="16"/>
      <c r="J63" s="17"/>
      <c r="K63" s="16"/>
      <c r="L63" s="17"/>
    </row>
    <row r="64" spans="1:12" s="18" customFormat="1" ht="24.75">
      <c r="A64" s="28">
        <v>2</v>
      </c>
      <c r="B64" s="10" t="s">
        <v>153</v>
      </c>
      <c r="C64" s="10" t="s">
        <v>63</v>
      </c>
      <c r="D64" s="10" t="s">
        <v>154</v>
      </c>
      <c r="E64" s="10" t="s">
        <v>155</v>
      </c>
      <c r="F64" s="19"/>
      <c r="G64" s="14">
        <v>34</v>
      </c>
      <c r="H64" s="15" t="s">
        <v>18</v>
      </c>
      <c r="I64" s="16"/>
      <c r="J64" s="17"/>
      <c r="K64" s="16"/>
      <c r="L64" s="17"/>
    </row>
    <row r="65" spans="1:12" s="18" customFormat="1" ht="12">
      <c r="A65" s="28">
        <v>12</v>
      </c>
      <c r="B65" s="10" t="s">
        <v>156</v>
      </c>
      <c r="C65" s="10"/>
      <c r="D65" s="10" t="s">
        <v>157</v>
      </c>
      <c r="E65" s="10"/>
      <c r="F65" s="19"/>
      <c r="G65" s="14">
        <v>0.95</v>
      </c>
      <c r="H65" s="15" t="s">
        <v>18</v>
      </c>
      <c r="I65" s="16"/>
      <c r="J65" s="17"/>
      <c r="K65" s="16"/>
      <c r="L65" s="17"/>
    </row>
    <row r="66" spans="1:12" s="18" customFormat="1" ht="24.75" thickBot="1">
      <c r="A66" s="67">
        <v>1</v>
      </c>
      <c r="B66" s="49" t="s">
        <v>158</v>
      </c>
      <c r="C66" s="50"/>
      <c r="D66" s="49" t="s">
        <v>159</v>
      </c>
      <c r="E66" s="50"/>
      <c r="F66" s="49"/>
      <c r="G66" s="68">
        <v>10</v>
      </c>
      <c r="H66" s="52" t="s">
        <v>18</v>
      </c>
      <c r="I66" s="53"/>
      <c r="J66" s="54"/>
      <c r="K66" s="53"/>
      <c r="L66" s="54"/>
    </row>
    <row r="67" spans="1:12" ht="12.75" thickBot="1" thickTop="1">
      <c r="A67" s="80" t="s">
        <v>160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1:12" ht="23.25" customHeight="1" thickTop="1">
      <c r="A68" s="69">
        <v>1</v>
      </c>
      <c r="B68" s="70" t="s">
        <v>161</v>
      </c>
      <c r="C68" s="71" t="s">
        <v>162</v>
      </c>
      <c r="D68" s="74" t="s">
        <v>163</v>
      </c>
      <c r="E68" s="74"/>
      <c r="F68" s="74"/>
      <c r="G68" s="72">
        <v>1118</v>
      </c>
      <c r="H68" s="69"/>
      <c r="I68" s="72"/>
      <c r="J68" s="73"/>
      <c r="K68" s="72"/>
      <c r="L68" s="73"/>
    </row>
    <row r="69" spans="1:11" ht="12">
      <c r="A69" s="30"/>
      <c r="B69" s="31"/>
      <c r="C69" s="32"/>
      <c r="D69" s="32"/>
      <c r="E69"/>
      <c r="F69" s="31"/>
      <c r="H69" s="33"/>
      <c r="I69" s="4"/>
      <c r="K69" s="4"/>
    </row>
    <row r="70" spans="1:12" ht="12.75" customHeight="1">
      <c r="A70" s="30"/>
      <c r="B70" s="31"/>
      <c r="C70" s="32"/>
      <c r="D70" s="34" t="s">
        <v>164</v>
      </c>
      <c r="E70" s="75" t="s">
        <v>165</v>
      </c>
      <c r="F70" s="75"/>
      <c r="G70" s="76" t="s">
        <v>166</v>
      </c>
      <c r="H70" s="76"/>
      <c r="I70" s="76"/>
      <c r="J70" s="76"/>
      <c r="K70" s="76"/>
      <c r="L70" s="76"/>
    </row>
    <row r="71" spans="1:11" ht="12">
      <c r="A71" s="30"/>
      <c r="B71" s="31"/>
      <c r="C71" s="32"/>
      <c r="D71" s="32"/>
      <c r="E71" s="32"/>
      <c r="F71" s="31"/>
      <c r="I71" s="4"/>
      <c r="K71" s="4"/>
    </row>
    <row r="72" spans="1:11" ht="12">
      <c r="A72" s="30"/>
      <c r="B72" s="31"/>
      <c r="C72" s="32"/>
      <c r="D72" s="32"/>
      <c r="E72" s="32"/>
      <c r="F72" s="31"/>
      <c r="I72" s="4"/>
      <c r="K72" s="4"/>
    </row>
    <row r="73" spans="1:11" ht="12">
      <c r="A73" s="30"/>
      <c r="B73" s="31"/>
      <c r="C73" s="32"/>
      <c r="D73" s="32"/>
      <c r="E73" s="32"/>
      <c r="F73" s="31"/>
      <c r="I73" s="4"/>
      <c r="K73" s="4"/>
    </row>
    <row r="74" spans="1:11" ht="12">
      <c r="A74" s="30"/>
      <c r="B74" s="31"/>
      <c r="C74" s="32"/>
      <c r="D74" s="32"/>
      <c r="E74" s="32"/>
      <c r="F74" s="31"/>
      <c r="I74" s="4"/>
      <c r="K74" s="4"/>
    </row>
    <row r="75" spans="1:11" ht="12">
      <c r="A75" s="30"/>
      <c r="B75" s="31"/>
      <c r="C75" s="32"/>
      <c r="D75" s="32"/>
      <c r="E75" s="32"/>
      <c r="F75" s="31"/>
      <c r="I75" s="4"/>
      <c r="K75" s="4"/>
    </row>
    <row r="76" spans="1:11" ht="12">
      <c r="A76" s="30"/>
      <c r="B76" s="31"/>
      <c r="C76" s="32"/>
      <c r="D76" s="32"/>
      <c r="E76" s="32"/>
      <c r="F76" s="31"/>
      <c r="I76" s="4"/>
      <c r="K76" s="4"/>
    </row>
    <row r="77" spans="1:11" ht="12">
      <c r="A77" s="30"/>
      <c r="B77" s="31"/>
      <c r="C77" s="32"/>
      <c r="D77" s="32"/>
      <c r="E77" s="32"/>
      <c r="F77" s="31"/>
      <c r="I77" s="4"/>
      <c r="K77" s="4"/>
    </row>
    <row r="78" spans="1:11" ht="12">
      <c r="A78" s="30"/>
      <c r="B78" s="31"/>
      <c r="C78" s="32"/>
      <c r="D78" s="32"/>
      <c r="E78" s="32"/>
      <c r="F78" s="31"/>
      <c r="I78" s="4"/>
      <c r="K78" s="4"/>
    </row>
    <row r="79" spans="1:11" ht="12">
      <c r="A79" s="30"/>
      <c r="B79" s="31"/>
      <c r="C79" s="32"/>
      <c r="D79" s="32"/>
      <c r="E79" s="32"/>
      <c r="F79" s="31"/>
      <c r="I79" s="4"/>
      <c r="K79" s="4"/>
    </row>
    <row r="80" spans="1:11" ht="12">
      <c r="A80" s="30"/>
      <c r="B80" s="31"/>
      <c r="C80" s="32"/>
      <c r="D80" s="32"/>
      <c r="E80" s="32"/>
      <c r="F80" s="31"/>
      <c r="I80" s="4"/>
      <c r="K80" s="4"/>
    </row>
    <row r="81" spans="1:11" ht="12">
      <c r="A81" s="30"/>
      <c r="B81" s="31"/>
      <c r="C81" s="32"/>
      <c r="D81" s="32"/>
      <c r="E81" s="32"/>
      <c r="F81" s="31"/>
      <c r="K81" s="4"/>
    </row>
    <row r="82" spans="1:11" ht="12">
      <c r="A82" s="30"/>
      <c r="B82" s="31"/>
      <c r="C82" s="32"/>
      <c r="D82" s="32"/>
      <c r="E82" s="32"/>
      <c r="F82" s="31"/>
      <c r="K82" s="4"/>
    </row>
    <row r="83" spans="1:11" ht="12">
      <c r="A83" s="30"/>
      <c r="B83" s="31"/>
      <c r="C83" s="32"/>
      <c r="D83" s="32"/>
      <c r="E83" s="32"/>
      <c r="F83" s="31"/>
      <c r="K83" s="4"/>
    </row>
    <row r="84" spans="1:11" ht="12">
      <c r="A84" s="30"/>
      <c r="B84" s="31"/>
      <c r="C84" s="32"/>
      <c r="D84" s="32"/>
      <c r="E84" s="32"/>
      <c r="F84" s="31"/>
      <c r="K84" s="4"/>
    </row>
    <row r="85" spans="6:11" ht="12">
      <c r="F85" s="2"/>
      <c r="K85" s="4"/>
    </row>
    <row r="86" spans="6:11" ht="12">
      <c r="F86" s="2"/>
      <c r="K86" s="4"/>
    </row>
    <row r="87" spans="6:11" ht="12">
      <c r="F87" s="2"/>
      <c r="K87" s="4"/>
    </row>
    <row r="88" spans="6:11" ht="12">
      <c r="F88" s="2"/>
      <c r="K88" s="4"/>
    </row>
    <row r="89" spans="6:11" ht="12">
      <c r="F89" s="2"/>
      <c r="K89" s="4"/>
    </row>
    <row r="90" spans="6:11" ht="12">
      <c r="F90" s="2"/>
      <c r="K90" s="4"/>
    </row>
    <row r="91" spans="6:11" ht="12">
      <c r="F91" s="2"/>
      <c r="K91" s="4"/>
    </row>
    <row r="92" spans="6:11" ht="12">
      <c r="F92" s="2"/>
      <c r="K92" s="4"/>
    </row>
    <row r="93" spans="6:11" ht="12">
      <c r="F93" s="2"/>
      <c r="K93" s="4"/>
    </row>
    <row r="94" spans="6:11" ht="12">
      <c r="F94" s="2"/>
      <c r="K94" s="4"/>
    </row>
    <row r="95" spans="6:11" ht="12">
      <c r="F95" s="2"/>
      <c r="K95" s="4"/>
    </row>
    <row r="96" spans="6:11" ht="12">
      <c r="F96" s="2"/>
      <c r="K96" s="4"/>
    </row>
    <row r="97" spans="6:11" ht="12">
      <c r="F97" s="2"/>
      <c r="K97" s="4"/>
    </row>
    <row r="98" spans="6:11" ht="12">
      <c r="F98" s="2"/>
      <c r="K98" s="4"/>
    </row>
    <row r="99" spans="6:11" ht="12">
      <c r="F99" s="2"/>
      <c r="K99" s="4"/>
    </row>
    <row r="100" ht="12">
      <c r="F100" s="2"/>
    </row>
    <row r="101" ht="12">
      <c r="F101" s="2"/>
    </row>
    <row r="102" ht="12">
      <c r="F102" s="2"/>
    </row>
    <row r="103" ht="12">
      <c r="F103" s="2"/>
    </row>
    <row r="104" ht="12">
      <c r="F104" s="2"/>
    </row>
    <row r="105" ht="12">
      <c r="F105" s="2"/>
    </row>
    <row r="106" ht="12">
      <c r="F106" s="2"/>
    </row>
    <row r="107" ht="12">
      <c r="F107" s="2"/>
    </row>
    <row r="108" ht="12">
      <c r="F108" s="2"/>
    </row>
    <row r="109" ht="12">
      <c r="F109" s="2"/>
    </row>
    <row r="110" ht="12">
      <c r="F110" s="2"/>
    </row>
    <row r="111" ht="12">
      <c r="F111" s="2"/>
    </row>
    <row r="112" ht="12">
      <c r="F112" s="2"/>
    </row>
    <row r="113" ht="12">
      <c r="F113" s="2"/>
    </row>
    <row r="114" ht="12">
      <c r="F114" s="2"/>
    </row>
    <row r="115" ht="12">
      <c r="F115" s="2"/>
    </row>
    <row r="116" ht="12">
      <c r="F116" s="2"/>
    </row>
    <row r="117" ht="12">
      <c r="F117" s="2"/>
    </row>
    <row r="118" ht="12">
      <c r="F118" s="2"/>
    </row>
    <row r="119" ht="12">
      <c r="F119" s="2"/>
    </row>
    <row r="120" ht="12">
      <c r="F120" s="2"/>
    </row>
    <row r="121" ht="12">
      <c r="F121" s="2"/>
    </row>
    <row r="122" ht="12">
      <c r="F122" s="2"/>
    </row>
    <row r="123" ht="12">
      <c r="F123" s="2"/>
    </row>
    <row r="124" ht="12">
      <c r="F124" s="2"/>
    </row>
    <row r="125" ht="12">
      <c r="F125" s="2"/>
    </row>
    <row r="126" ht="12">
      <c r="F126" s="2"/>
    </row>
    <row r="127" ht="12">
      <c r="F127" s="2"/>
    </row>
    <row r="128" ht="12">
      <c r="F128" s="2"/>
    </row>
    <row r="129" ht="12">
      <c r="F129" s="2"/>
    </row>
    <row r="130" ht="12">
      <c r="F130" s="2"/>
    </row>
    <row r="131" ht="12">
      <c r="F131" s="2"/>
    </row>
    <row r="132" ht="12">
      <c r="F132" s="2"/>
    </row>
    <row r="133" ht="12">
      <c r="F133" s="2"/>
    </row>
    <row r="134" ht="12">
      <c r="F134" s="2"/>
    </row>
    <row r="135" ht="12">
      <c r="F135" s="2"/>
    </row>
    <row r="136" ht="12">
      <c r="F136" s="2"/>
    </row>
    <row r="137" ht="12">
      <c r="F137" s="2"/>
    </row>
    <row r="138" ht="12">
      <c r="F138" s="2"/>
    </row>
    <row r="139" ht="12">
      <c r="F139" s="2"/>
    </row>
    <row r="140" ht="12">
      <c r="F140" s="2"/>
    </row>
    <row r="141" ht="12">
      <c r="F141" s="2"/>
    </row>
    <row r="142" ht="12">
      <c r="F142" s="2"/>
    </row>
    <row r="143" ht="12">
      <c r="F143" s="2"/>
    </row>
    <row r="144" ht="12">
      <c r="F144" s="2"/>
    </row>
    <row r="145" ht="12">
      <c r="F145" s="2"/>
    </row>
    <row r="146" ht="12">
      <c r="F146" s="2"/>
    </row>
    <row r="147" ht="12">
      <c r="F147" s="2"/>
    </row>
    <row r="148" ht="12">
      <c r="F148" s="2"/>
    </row>
    <row r="149" ht="12">
      <c r="F149" s="2"/>
    </row>
    <row r="150" ht="12">
      <c r="F150" s="2"/>
    </row>
    <row r="151" ht="12">
      <c r="F151" s="2"/>
    </row>
    <row r="152" ht="12">
      <c r="F152" s="2"/>
    </row>
    <row r="153" ht="12">
      <c r="F153" s="2"/>
    </row>
    <row r="154" ht="12">
      <c r="F154" s="2"/>
    </row>
    <row r="155" ht="12">
      <c r="F155" s="2"/>
    </row>
    <row r="156" ht="12">
      <c r="F156" s="2"/>
    </row>
    <row r="157" ht="12">
      <c r="F157" s="2"/>
    </row>
    <row r="158" ht="12">
      <c r="F158" s="2"/>
    </row>
    <row r="159" ht="12">
      <c r="F159" s="2"/>
    </row>
    <row r="160" ht="12">
      <c r="F160" s="2"/>
    </row>
    <row r="161" ht="12">
      <c r="F161" s="2"/>
    </row>
    <row r="162" ht="12">
      <c r="F162" s="2"/>
    </row>
    <row r="163" ht="12">
      <c r="F163" s="2"/>
    </row>
    <row r="164" ht="12">
      <c r="F164" s="2"/>
    </row>
    <row r="165" ht="12">
      <c r="F165" s="2"/>
    </row>
    <row r="166" ht="12">
      <c r="F166" s="2"/>
    </row>
    <row r="167" ht="12">
      <c r="F167" s="2"/>
    </row>
    <row r="168" ht="12">
      <c r="F168" s="2"/>
    </row>
    <row r="169" ht="12">
      <c r="F169" s="2"/>
    </row>
    <row r="170" ht="12">
      <c r="F170" s="2"/>
    </row>
    <row r="171" ht="12">
      <c r="F171" s="2"/>
    </row>
    <row r="172" ht="12">
      <c r="F172" s="2"/>
    </row>
    <row r="173" ht="12">
      <c r="F173" s="2"/>
    </row>
    <row r="174" ht="12">
      <c r="F174" s="2"/>
    </row>
    <row r="175" ht="12">
      <c r="F175" s="2"/>
    </row>
    <row r="176" ht="12">
      <c r="F176" s="2"/>
    </row>
    <row r="177" ht="12">
      <c r="F177" s="2"/>
    </row>
    <row r="178" ht="12">
      <c r="F178" s="2"/>
    </row>
    <row r="179" ht="12">
      <c r="F179" s="2"/>
    </row>
    <row r="180" ht="12">
      <c r="F180" s="2"/>
    </row>
    <row r="181" ht="12">
      <c r="F181" s="2"/>
    </row>
    <row r="182" ht="12">
      <c r="F182" s="2"/>
    </row>
    <row r="183" ht="12">
      <c r="F183" s="2"/>
    </row>
    <row r="184" ht="12">
      <c r="F184" s="2"/>
    </row>
    <row r="185" ht="12">
      <c r="F185" s="2"/>
    </row>
    <row r="186" ht="12">
      <c r="F186" s="2"/>
    </row>
    <row r="187" ht="12">
      <c r="F187" s="2"/>
    </row>
    <row r="188" ht="12">
      <c r="F188" s="2"/>
    </row>
    <row r="189" ht="12">
      <c r="F189" s="2"/>
    </row>
    <row r="190" ht="12">
      <c r="F190" s="2"/>
    </row>
    <row r="191" ht="12">
      <c r="F191" s="2"/>
    </row>
    <row r="192" ht="12">
      <c r="F192" s="2"/>
    </row>
    <row r="193" ht="12">
      <c r="F193" s="2"/>
    </row>
    <row r="194" ht="12">
      <c r="F194" s="2"/>
    </row>
    <row r="195" ht="12">
      <c r="F195" s="2"/>
    </row>
    <row r="196" ht="12">
      <c r="F196" s="2"/>
    </row>
    <row r="197" ht="12">
      <c r="F197" s="2"/>
    </row>
    <row r="198" ht="12">
      <c r="F198" s="2"/>
    </row>
    <row r="199" ht="12">
      <c r="F199" s="2"/>
    </row>
    <row r="200" ht="12">
      <c r="F200" s="2"/>
    </row>
    <row r="201" ht="12">
      <c r="F201" s="2"/>
    </row>
    <row r="202" ht="12">
      <c r="F202" s="2"/>
    </row>
    <row r="203" ht="12">
      <c r="F203" s="2"/>
    </row>
    <row r="204" ht="12">
      <c r="F204" s="2"/>
    </row>
    <row r="205" ht="12">
      <c r="F205" s="2"/>
    </row>
    <row r="206" ht="12">
      <c r="F206" s="2"/>
    </row>
    <row r="207" ht="12">
      <c r="F207" s="2"/>
    </row>
    <row r="208" ht="12">
      <c r="F208" s="2"/>
    </row>
    <row r="209" ht="12">
      <c r="F209" s="2"/>
    </row>
    <row r="210" ht="12">
      <c r="F210" s="2"/>
    </row>
    <row r="211" ht="12">
      <c r="F211" s="2"/>
    </row>
    <row r="212" ht="12">
      <c r="F212" s="2"/>
    </row>
    <row r="213" ht="12">
      <c r="F213" s="2"/>
    </row>
    <row r="214" ht="12">
      <c r="F214" s="2"/>
    </row>
    <row r="215" ht="12">
      <c r="F215" s="2"/>
    </row>
    <row r="216" ht="12">
      <c r="F216" s="2"/>
    </row>
    <row r="217" ht="12">
      <c r="F217" s="2"/>
    </row>
    <row r="218" ht="12">
      <c r="F218" s="2"/>
    </row>
    <row r="219" ht="12">
      <c r="F219" s="2"/>
    </row>
    <row r="220" ht="12">
      <c r="F220" s="2"/>
    </row>
    <row r="221" ht="12">
      <c r="F221" s="2"/>
    </row>
    <row r="222" ht="12">
      <c r="F222" s="2"/>
    </row>
    <row r="223" ht="12">
      <c r="F223" s="2"/>
    </row>
    <row r="224" ht="12">
      <c r="F224" s="2"/>
    </row>
    <row r="225" ht="12">
      <c r="F225" s="2"/>
    </row>
    <row r="226" ht="12">
      <c r="F226" s="2"/>
    </row>
    <row r="227" ht="12">
      <c r="F227" s="2"/>
    </row>
    <row r="228" ht="12">
      <c r="F228" s="2"/>
    </row>
    <row r="229" ht="12">
      <c r="F229" s="2"/>
    </row>
    <row r="230" ht="12">
      <c r="F230" s="2"/>
    </row>
    <row r="231" ht="12">
      <c r="F231" s="2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  <row r="237" ht="12">
      <c r="F237" s="2"/>
    </row>
    <row r="238" ht="12">
      <c r="F238" s="2"/>
    </row>
    <row r="239" ht="12">
      <c r="F239" s="2"/>
    </row>
    <row r="240" ht="12">
      <c r="F240" s="2"/>
    </row>
    <row r="241" ht="12">
      <c r="F241" s="2"/>
    </row>
    <row r="242" ht="12">
      <c r="F242" s="2"/>
    </row>
    <row r="243" ht="12">
      <c r="F243" s="2"/>
    </row>
    <row r="244" ht="12">
      <c r="F244" s="2"/>
    </row>
    <row r="245" ht="12">
      <c r="F245" s="2"/>
    </row>
    <row r="246" ht="12">
      <c r="F246" s="2"/>
    </row>
    <row r="247" ht="12">
      <c r="F247" s="2"/>
    </row>
    <row r="248" ht="12">
      <c r="F248" s="2"/>
    </row>
    <row r="249" ht="12">
      <c r="F249" s="2"/>
    </row>
    <row r="250" ht="12">
      <c r="F250" s="2"/>
    </row>
    <row r="251" ht="12">
      <c r="F251" s="2"/>
    </row>
    <row r="252" ht="12">
      <c r="F252" s="2"/>
    </row>
    <row r="253" ht="12">
      <c r="F253" s="2"/>
    </row>
    <row r="254" ht="12">
      <c r="F254" s="2"/>
    </row>
    <row r="255" ht="12">
      <c r="F255" s="2"/>
    </row>
    <row r="256" ht="12">
      <c r="F256" s="2"/>
    </row>
    <row r="257" ht="12">
      <c r="F257" s="2"/>
    </row>
    <row r="258" ht="12">
      <c r="F258" s="2"/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  <row r="271" ht="12">
      <c r="F271" s="2"/>
    </row>
    <row r="272" ht="12">
      <c r="F272" s="2"/>
    </row>
    <row r="273" ht="12">
      <c r="F273" s="2"/>
    </row>
    <row r="274" ht="12">
      <c r="F274" s="2"/>
    </row>
    <row r="275" ht="12">
      <c r="F275" s="2"/>
    </row>
    <row r="276" ht="12">
      <c r="F276" s="2"/>
    </row>
    <row r="277" ht="12">
      <c r="F277" s="2"/>
    </row>
    <row r="278" ht="12">
      <c r="F278" s="2"/>
    </row>
    <row r="279" ht="12">
      <c r="F279" s="2"/>
    </row>
    <row r="280" ht="12">
      <c r="F280" s="2"/>
    </row>
    <row r="281" ht="12">
      <c r="F281" s="2"/>
    </row>
    <row r="282" ht="12">
      <c r="F282" s="2"/>
    </row>
    <row r="283" ht="12">
      <c r="F283" s="2"/>
    </row>
    <row r="284" ht="12">
      <c r="F284" s="2"/>
    </row>
    <row r="285" ht="12">
      <c r="F285" s="2"/>
    </row>
    <row r="286" ht="12">
      <c r="F286" s="2"/>
    </row>
    <row r="287" ht="12">
      <c r="F287" s="2"/>
    </row>
    <row r="288" ht="12">
      <c r="F288" s="2"/>
    </row>
    <row r="289" ht="12">
      <c r="F289" s="2"/>
    </row>
    <row r="290" ht="12">
      <c r="F290" s="2"/>
    </row>
    <row r="291" ht="12">
      <c r="F291" s="2"/>
    </row>
    <row r="292" ht="12">
      <c r="F292" s="2"/>
    </row>
    <row r="293" ht="12">
      <c r="F293" s="2"/>
    </row>
    <row r="294" ht="12">
      <c r="F294" s="2"/>
    </row>
    <row r="295" ht="12">
      <c r="F295" s="2"/>
    </row>
    <row r="296" ht="12">
      <c r="F296" s="2"/>
    </row>
    <row r="297" ht="12">
      <c r="F297" s="2"/>
    </row>
    <row r="298" ht="12">
      <c r="F298" s="2"/>
    </row>
    <row r="299" ht="12">
      <c r="F299" s="2"/>
    </row>
    <row r="300" ht="12">
      <c r="F300" s="2"/>
    </row>
    <row r="301" ht="12">
      <c r="F301" s="2"/>
    </row>
    <row r="302" ht="12">
      <c r="F302" s="2"/>
    </row>
    <row r="303" ht="12">
      <c r="F303" s="2"/>
    </row>
    <row r="304" ht="12">
      <c r="F304" s="2"/>
    </row>
    <row r="305" ht="12">
      <c r="F305" s="2"/>
    </row>
    <row r="306" ht="12">
      <c r="F306" s="2"/>
    </row>
    <row r="307" ht="12">
      <c r="F307" s="2"/>
    </row>
    <row r="308" ht="12">
      <c r="F308" s="2"/>
    </row>
    <row r="309" ht="12">
      <c r="F309" s="2"/>
    </row>
    <row r="310" ht="12">
      <c r="F310" s="2"/>
    </row>
    <row r="311" ht="12">
      <c r="F311" s="2"/>
    </row>
    <row r="312" ht="12">
      <c r="F312" s="2"/>
    </row>
    <row r="313" ht="12">
      <c r="F313" s="2"/>
    </row>
    <row r="314" ht="12">
      <c r="F314" s="2"/>
    </row>
    <row r="315" ht="12">
      <c r="F315" s="2"/>
    </row>
    <row r="316" ht="12">
      <c r="F316" s="2"/>
    </row>
    <row r="317" ht="12">
      <c r="F317" s="2"/>
    </row>
    <row r="318" ht="12">
      <c r="F318" s="2"/>
    </row>
    <row r="319" ht="12">
      <c r="F319" s="2"/>
    </row>
    <row r="320" ht="12">
      <c r="F320" s="2"/>
    </row>
    <row r="321" ht="12">
      <c r="F321" s="2"/>
    </row>
    <row r="322" ht="12">
      <c r="F322" s="2"/>
    </row>
    <row r="323" ht="12">
      <c r="F323" s="2"/>
    </row>
    <row r="324" ht="12">
      <c r="F324" s="2"/>
    </row>
    <row r="325" ht="12">
      <c r="F325" s="2"/>
    </row>
    <row r="326" ht="12">
      <c r="F326" s="2"/>
    </row>
    <row r="327" ht="12">
      <c r="F327" s="2"/>
    </row>
    <row r="328" ht="12">
      <c r="F328" s="2"/>
    </row>
    <row r="329" ht="12">
      <c r="F329" s="2"/>
    </row>
    <row r="330" ht="12">
      <c r="F330" s="2"/>
    </row>
    <row r="331" ht="12">
      <c r="F331" s="2"/>
    </row>
    <row r="332" ht="12">
      <c r="F332" s="2"/>
    </row>
    <row r="333" ht="12">
      <c r="F333" s="2"/>
    </row>
    <row r="334" ht="12">
      <c r="F334" s="2"/>
    </row>
    <row r="335" ht="12">
      <c r="F335" s="2"/>
    </row>
    <row r="336" ht="12">
      <c r="F336" s="2"/>
    </row>
    <row r="337" ht="12">
      <c r="F337" s="2"/>
    </row>
    <row r="338" ht="12">
      <c r="F338" s="2"/>
    </row>
    <row r="339" ht="12">
      <c r="F339" s="2"/>
    </row>
    <row r="340" ht="12">
      <c r="F340" s="2"/>
    </row>
    <row r="341" ht="12">
      <c r="F341" s="2"/>
    </row>
    <row r="342" ht="12">
      <c r="F342" s="2"/>
    </row>
    <row r="343" ht="12">
      <c r="F343" s="2"/>
    </row>
    <row r="344" ht="12">
      <c r="F344" s="2"/>
    </row>
    <row r="345" ht="12">
      <c r="F345" s="2"/>
    </row>
    <row r="346" ht="12">
      <c r="F346" s="2"/>
    </row>
    <row r="347" ht="12">
      <c r="F347" s="2"/>
    </row>
    <row r="348" ht="12">
      <c r="F348" s="2"/>
    </row>
    <row r="349" ht="12">
      <c r="F349" s="2"/>
    </row>
    <row r="350" ht="12">
      <c r="F350" s="2"/>
    </row>
    <row r="351" ht="12">
      <c r="F351" s="2"/>
    </row>
    <row r="352" ht="12">
      <c r="F352" s="2"/>
    </row>
    <row r="353" ht="12">
      <c r="F353" s="2"/>
    </row>
    <row r="354" ht="12">
      <c r="F354" s="2"/>
    </row>
    <row r="355" ht="12">
      <c r="F355" s="2"/>
    </row>
    <row r="356" ht="12">
      <c r="F356" s="2"/>
    </row>
    <row r="357" ht="12">
      <c r="F357" s="2"/>
    </row>
    <row r="358" ht="12">
      <c r="F358" s="2"/>
    </row>
    <row r="359" ht="12">
      <c r="F359" s="2"/>
    </row>
    <row r="360" ht="12">
      <c r="F360" s="2"/>
    </row>
    <row r="361" ht="12">
      <c r="F361" s="2"/>
    </row>
    <row r="362" ht="12">
      <c r="F362" s="2"/>
    </row>
    <row r="363" ht="12">
      <c r="F363" s="2"/>
    </row>
    <row r="364" ht="12">
      <c r="F364" s="2"/>
    </row>
    <row r="365" ht="12">
      <c r="F365" s="2"/>
    </row>
    <row r="366" ht="12">
      <c r="F366" s="2"/>
    </row>
    <row r="367" ht="12">
      <c r="F367" s="2"/>
    </row>
    <row r="368" ht="12">
      <c r="F368" s="2"/>
    </row>
    <row r="369" ht="12">
      <c r="F369" s="2"/>
    </row>
    <row r="370" ht="12">
      <c r="F370" s="2"/>
    </row>
    <row r="371" ht="12">
      <c r="F371" s="2"/>
    </row>
    <row r="372" ht="12">
      <c r="F372" s="2"/>
    </row>
    <row r="373" ht="12">
      <c r="F373" s="2"/>
    </row>
    <row r="374" ht="12">
      <c r="F374" s="2"/>
    </row>
    <row r="375" ht="12">
      <c r="F375" s="2"/>
    </row>
    <row r="376" ht="12">
      <c r="F376" s="2"/>
    </row>
    <row r="377" ht="12">
      <c r="F377" s="2"/>
    </row>
    <row r="378" ht="12">
      <c r="F378" s="2"/>
    </row>
    <row r="379" ht="12">
      <c r="F379" s="2"/>
    </row>
    <row r="380" ht="12">
      <c r="F380" s="2"/>
    </row>
    <row r="381" ht="12">
      <c r="F381" s="2"/>
    </row>
    <row r="382" ht="12">
      <c r="F382" s="2"/>
    </row>
    <row r="383" ht="12">
      <c r="F383" s="2"/>
    </row>
    <row r="384" ht="12">
      <c r="F384" s="2"/>
    </row>
    <row r="385" ht="12">
      <c r="F385" s="2"/>
    </row>
    <row r="386" ht="12">
      <c r="F386" s="2"/>
    </row>
    <row r="387" ht="12">
      <c r="F387" s="2"/>
    </row>
    <row r="388" ht="12">
      <c r="F388" s="2"/>
    </row>
    <row r="389" ht="12">
      <c r="F389" s="2"/>
    </row>
    <row r="390" ht="12">
      <c r="F390" s="2"/>
    </row>
    <row r="391" ht="12">
      <c r="F391" s="2"/>
    </row>
    <row r="392" ht="12">
      <c r="F392" s="2"/>
    </row>
    <row r="393" ht="12">
      <c r="F393" s="2"/>
    </row>
    <row r="394" ht="12">
      <c r="F394" s="2"/>
    </row>
    <row r="395" ht="12">
      <c r="F395" s="2"/>
    </row>
    <row r="396" ht="12">
      <c r="F396" s="2"/>
    </row>
    <row r="397" ht="12">
      <c r="F397" s="2"/>
    </row>
    <row r="398" ht="12">
      <c r="F398" s="2"/>
    </row>
    <row r="399" ht="12">
      <c r="F399" s="2"/>
    </row>
    <row r="400" ht="12">
      <c r="F400" s="2"/>
    </row>
    <row r="401" ht="12">
      <c r="F401" s="2"/>
    </row>
    <row r="402" ht="12">
      <c r="F402" s="2"/>
    </row>
    <row r="403" ht="12">
      <c r="F403" s="2"/>
    </row>
    <row r="404" ht="12">
      <c r="F404" s="2"/>
    </row>
    <row r="405" ht="12">
      <c r="F405" s="2"/>
    </row>
    <row r="406" ht="12">
      <c r="F406" s="2"/>
    </row>
    <row r="407" ht="12">
      <c r="F407" s="2"/>
    </row>
    <row r="408" ht="12">
      <c r="F408" s="2"/>
    </row>
    <row r="409" ht="12">
      <c r="F409" s="2"/>
    </row>
    <row r="410" ht="12">
      <c r="F410" s="2"/>
    </row>
    <row r="411" ht="12">
      <c r="F411" s="2"/>
    </row>
    <row r="412" ht="12">
      <c r="F412" s="2"/>
    </row>
    <row r="413" ht="12">
      <c r="F413" s="2"/>
    </row>
    <row r="414" ht="12">
      <c r="F414" s="2"/>
    </row>
    <row r="415" ht="12">
      <c r="F415" s="2"/>
    </row>
    <row r="416" ht="12">
      <c r="F416" s="2"/>
    </row>
    <row r="417" ht="12">
      <c r="F417" s="2"/>
    </row>
    <row r="418" ht="12">
      <c r="F418" s="2"/>
    </row>
    <row r="419" ht="12">
      <c r="F419" s="2"/>
    </row>
    <row r="420" ht="12">
      <c r="F420" s="2"/>
    </row>
    <row r="421" ht="12">
      <c r="F421" s="2"/>
    </row>
    <row r="422" ht="12">
      <c r="F422" s="2"/>
    </row>
    <row r="423" ht="12">
      <c r="F423" s="2"/>
    </row>
    <row r="424" ht="12">
      <c r="F424" s="2"/>
    </row>
    <row r="425" ht="12">
      <c r="F425" s="2"/>
    </row>
    <row r="426" ht="12">
      <c r="F426" s="2"/>
    </row>
    <row r="427" ht="12">
      <c r="F427" s="2"/>
    </row>
    <row r="428" ht="12">
      <c r="F428" s="2"/>
    </row>
    <row r="429" ht="12">
      <c r="F429" s="2"/>
    </row>
    <row r="430" ht="12">
      <c r="F430" s="2"/>
    </row>
    <row r="431" ht="12">
      <c r="F431" s="2"/>
    </row>
    <row r="432" ht="12">
      <c r="F432" s="2"/>
    </row>
    <row r="433" ht="12">
      <c r="F433" s="2"/>
    </row>
    <row r="434" ht="12">
      <c r="F434" s="2"/>
    </row>
    <row r="435" ht="12">
      <c r="F435" s="2"/>
    </row>
    <row r="436" ht="12">
      <c r="F436" s="2"/>
    </row>
    <row r="437" ht="12">
      <c r="F437" s="2"/>
    </row>
    <row r="438" ht="12">
      <c r="F438" s="2"/>
    </row>
    <row r="439" ht="12">
      <c r="F439" s="2"/>
    </row>
    <row r="440" ht="12">
      <c r="F440" s="2"/>
    </row>
    <row r="441" ht="12">
      <c r="F441" s="2"/>
    </row>
    <row r="442" ht="12">
      <c r="F442" s="2"/>
    </row>
    <row r="443" ht="12">
      <c r="F443" s="2"/>
    </row>
    <row r="444" ht="12">
      <c r="F444" s="2"/>
    </row>
    <row r="445" ht="12">
      <c r="F445" s="2"/>
    </row>
    <row r="446" ht="12">
      <c r="F446" s="2"/>
    </row>
    <row r="447" ht="12">
      <c r="F447" s="2"/>
    </row>
    <row r="448" ht="12">
      <c r="F448" s="2"/>
    </row>
    <row r="449" ht="12">
      <c r="F449" s="2"/>
    </row>
    <row r="450" ht="12">
      <c r="F450" s="2"/>
    </row>
    <row r="451" ht="12">
      <c r="F451" s="2"/>
    </row>
    <row r="452" ht="12">
      <c r="F452" s="2"/>
    </row>
    <row r="453" ht="12">
      <c r="F453" s="2"/>
    </row>
    <row r="454" ht="12">
      <c r="F454" s="2"/>
    </row>
    <row r="455" ht="12">
      <c r="F455" s="2"/>
    </row>
    <row r="456" ht="12">
      <c r="F456" s="2"/>
    </row>
    <row r="457" ht="12">
      <c r="F457" s="2"/>
    </row>
    <row r="458" ht="12">
      <c r="F458" s="2"/>
    </row>
    <row r="459" ht="12">
      <c r="F459" s="2"/>
    </row>
    <row r="460" ht="12">
      <c r="F460" s="2"/>
    </row>
    <row r="461" ht="12">
      <c r="F461" s="2"/>
    </row>
    <row r="462" ht="12">
      <c r="F462" s="2"/>
    </row>
    <row r="463" ht="12">
      <c r="F463" s="2"/>
    </row>
    <row r="464" ht="12">
      <c r="F464" s="2"/>
    </row>
    <row r="465" ht="12">
      <c r="F465" s="2"/>
    </row>
    <row r="466" ht="12">
      <c r="F466" s="2"/>
    </row>
    <row r="467" ht="12">
      <c r="F467" s="2"/>
    </row>
    <row r="468" ht="12">
      <c r="F468" s="2"/>
    </row>
    <row r="469" ht="12">
      <c r="F469" s="2"/>
    </row>
    <row r="470" ht="12">
      <c r="F470" s="2"/>
    </row>
    <row r="471" ht="12">
      <c r="F471" s="2"/>
    </row>
    <row r="472" ht="12">
      <c r="F472" s="2"/>
    </row>
    <row r="473" ht="12">
      <c r="F473" s="2"/>
    </row>
    <row r="474" ht="12">
      <c r="F474" s="2"/>
    </row>
    <row r="475" ht="12">
      <c r="F475" s="2"/>
    </row>
    <row r="476" ht="12">
      <c r="F476" s="2"/>
    </row>
    <row r="477" ht="12">
      <c r="F477" s="2"/>
    </row>
    <row r="478" ht="12">
      <c r="F478" s="2"/>
    </row>
    <row r="479" ht="12">
      <c r="F479" s="2"/>
    </row>
    <row r="480" ht="12">
      <c r="F480" s="2"/>
    </row>
    <row r="481" ht="12">
      <c r="F481" s="2"/>
    </row>
    <row r="482" ht="12">
      <c r="F482" s="2"/>
    </row>
    <row r="483" ht="12">
      <c r="F483" s="2"/>
    </row>
    <row r="484" ht="12">
      <c r="F484" s="2"/>
    </row>
    <row r="485" ht="12">
      <c r="F485" s="2"/>
    </row>
    <row r="486" ht="12">
      <c r="F486" s="2"/>
    </row>
    <row r="487" ht="12">
      <c r="F487" s="2"/>
    </row>
    <row r="488" ht="12">
      <c r="F488" s="2"/>
    </row>
    <row r="489" ht="12">
      <c r="F489" s="2"/>
    </row>
    <row r="490" ht="12">
      <c r="F490" s="2"/>
    </row>
    <row r="491" ht="12">
      <c r="F491" s="2"/>
    </row>
    <row r="492" ht="12">
      <c r="F492" s="2"/>
    </row>
    <row r="493" ht="12">
      <c r="F493" s="2"/>
    </row>
    <row r="494" ht="12">
      <c r="F494" s="2"/>
    </row>
    <row r="495" ht="12">
      <c r="F495" s="2"/>
    </row>
    <row r="496" ht="12">
      <c r="F496" s="2"/>
    </row>
    <row r="497" ht="12">
      <c r="F497" s="2"/>
    </row>
    <row r="498" ht="12">
      <c r="F498" s="2"/>
    </row>
    <row r="499" ht="12">
      <c r="F499" s="2"/>
    </row>
    <row r="500" ht="12">
      <c r="F500" s="2"/>
    </row>
    <row r="501" ht="12">
      <c r="F501" s="2"/>
    </row>
    <row r="502" ht="12">
      <c r="F502" s="2"/>
    </row>
    <row r="503" ht="12">
      <c r="F503" s="2"/>
    </row>
    <row r="504" ht="12">
      <c r="F504" s="2"/>
    </row>
    <row r="505" ht="12">
      <c r="F505" s="2"/>
    </row>
    <row r="506" ht="12">
      <c r="F506" s="2"/>
    </row>
    <row r="507" ht="12">
      <c r="F507" s="2"/>
    </row>
    <row r="508" ht="12">
      <c r="F508" s="2"/>
    </row>
    <row r="509" ht="12">
      <c r="F509" s="2"/>
    </row>
    <row r="510" ht="12">
      <c r="F510" s="2"/>
    </row>
    <row r="511" ht="12">
      <c r="F511" s="2"/>
    </row>
    <row r="512" ht="12">
      <c r="F512" s="2"/>
    </row>
    <row r="513" ht="12">
      <c r="F513" s="2"/>
    </row>
    <row r="514" ht="12">
      <c r="F514" s="2"/>
    </row>
    <row r="515" ht="12">
      <c r="F515" s="2"/>
    </row>
    <row r="516" ht="12">
      <c r="F516" s="2"/>
    </row>
    <row r="517" ht="12">
      <c r="F517" s="2"/>
    </row>
    <row r="518" ht="12">
      <c r="F518" s="2"/>
    </row>
    <row r="519" ht="12">
      <c r="F519" s="2"/>
    </row>
    <row r="520" ht="12">
      <c r="F520" s="2"/>
    </row>
    <row r="521" ht="12">
      <c r="F521" s="2"/>
    </row>
    <row r="522" ht="12">
      <c r="F522" s="2"/>
    </row>
    <row r="523" ht="12">
      <c r="F523" s="2"/>
    </row>
    <row r="524" ht="12">
      <c r="F524" s="2"/>
    </row>
    <row r="525" ht="12">
      <c r="F525" s="2"/>
    </row>
    <row r="526" ht="12">
      <c r="F526" s="2"/>
    </row>
    <row r="527" ht="12">
      <c r="F527" s="2"/>
    </row>
    <row r="528" ht="12">
      <c r="F528" s="2"/>
    </row>
    <row r="529" ht="12">
      <c r="F529" s="2"/>
    </row>
    <row r="530" ht="12">
      <c r="F530" s="2"/>
    </row>
    <row r="531" ht="12">
      <c r="F531" s="2"/>
    </row>
    <row r="532" ht="12">
      <c r="F532" s="2"/>
    </row>
    <row r="533" ht="12">
      <c r="F533" s="2"/>
    </row>
    <row r="534" ht="12">
      <c r="F534" s="2"/>
    </row>
    <row r="535" ht="12">
      <c r="F535" s="2"/>
    </row>
    <row r="536" ht="12">
      <c r="F536" s="2"/>
    </row>
    <row r="537" ht="12">
      <c r="F537" s="2"/>
    </row>
    <row r="538" ht="12">
      <c r="F538" s="2"/>
    </row>
    <row r="539" ht="12">
      <c r="F539" s="2"/>
    </row>
    <row r="540" ht="12">
      <c r="F540" s="2"/>
    </row>
    <row r="541" ht="12">
      <c r="F541" s="2"/>
    </row>
    <row r="542" ht="12">
      <c r="F542" s="2"/>
    </row>
    <row r="543" ht="12">
      <c r="F543" s="2"/>
    </row>
    <row r="544" ht="12">
      <c r="F544" s="2"/>
    </row>
    <row r="545" ht="12">
      <c r="F545" s="2"/>
    </row>
    <row r="546" ht="12">
      <c r="F546" s="2"/>
    </row>
    <row r="547" ht="12">
      <c r="F547" s="2"/>
    </row>
    <row r="548" ht="12">
      <c r="F548" s="2"/>
    </row>
    <row r="549" ht="12">
      <c r="F549" s="2"/>
    </row>
    <row r="550" ht="12">
      <c r="F550" s="2"/>
    </row>
    <row r="551" ht="12">
      <c r="F551" s="2"/>
    </row>
    <row r="552" ht="12">
      <c r="F552" s="2"/>
    </row>
    <row r="553" ht="12">
      <c r="F553" s="2"/>
    </row>
    <row r="554" ht="12">
      <c r="F554" s="2"/>
    </row>
    <row r="555" ht="12">
      <c r="F555" s="2"/>
    </row>
    <row r="556" ht="12">
      <c r="F556" s="2"/>
    </row>
    <row r="557" ht="12">
      <c r="F557" s="2"/>
    </row>
    <row r="558" ht="12">
      <c r="F558" s="2"/>
    </row>
    <row r="559" ht="12">
      <c r="F559" s="2"/>
    </row>
    <row r="560" ht="12">
      <c r="F560" s="2"/>
    </row>
    <row r="561" ht="12">
      <c r="F561" s="2"/>
    </row>
    <row r="562" ht="12">
      <c r="F562" s="2"/>
    </row>
    <row r="563" ht="12">
      <c r="F563" s="2"/>
    </row>
    <row r="564" ht="12">
      <c r="F564" s="2"/>
    </row>
    <row r="565" ht="12">
      <c r="F565" s="2"/>
    </row>
    <row r="566" ht="12">
      <c r="F566" s="2"/>
    </row>
    <row r="567" ht="12">
      <c r="F567" s="2"/>
    </row>
    <row r="568" ht="12">
      <c r="F568" s="2"/>
    </row>
    <row r="569" ht="12">
      <c r="F569" s="2"/>
    </row>
    <row r="570" ht="12">
      <c r="F570" s="2"/>
    </row>
    <row r="571" ht="12">
      <c r="F571" s="2"/>
    </row>
    <row r="572" ht="12">
      <c r="F572" s="2"/>
    </row>
    <row r="573" ht="12">
      <c r="F573" s="2"/>
    </row>
    <row r="574" ht="12">
      <c r="F574" s="2"/>
    </row>
    <row r="575" ht="12">
      <c r="F575" s="2"/>
    </row>
    <row r="576" ht="12">
      <c r="F576" s="2"/>
    </row>
    <row r="577" ht="12">
      <c r="F577" s="2"/>
    </row>
    <row r="578" ht="12">
      <c r="F578" s="2"/>
    </row>
    <row r="579" ht="12">
      <c r="F579" s="2"/>
    </row>
    <row r="580" ht="12">
      <c r="F580" s="2"/>
    </row>
    <row r="581" ht="12">
      <c r="F581" s="2"/>
    </row>
    <row r="582" ht="12">
      <c r="F582" s="2"/>
    </row>
    <row r="583" ht="12">
      <c r="F583" s="2"/>
    </row>
    <row r="584" ht="12">
      <c r="F584" s="2"/>
    </row>
    <row r="585" ht="12">
      <c r="F585" s="2"/>
    </row>
    <row r="586" ht="12">
      <c r="F586" s="2"/>
    </row>
    <row r="587" ht="12">
      <c r="F587" s="2"/>
    </row>
    <row r="588" ht="12">
      <c r="F588" s="2"/>
    </row>
    <row r="589" ht="12">
      <c r="F589" s="2"/>
    </row>
    <row r="590" ht="12">
      <c r="F590" s="2"/>
    </row>
    <row r="591" ht="12">
      <c r="F591" s="2"/>
    </row>
    <row r="592" ht="12">
      <c r="F592" s="2"/>
    </row>
    <row r="593" ht="12">
      <c r="F593" s="2"/>
    </row>
    <row r="594" ht="12">
      <c r="F594" s="2"/>
    </row>
    <row r="595" ht="12">
      <c r="F595" s="2"/>
    </row>
    <row r="596" ht="12">
      <c r="F596" s="2"/>
    </row>
    <row r="597" ht="12">
      <c r="F597" s="2"/>
    </row>
    <row r="598" ht="12">
      <c r="F598" s="2"/>
    </row>
    <row r="599" ht="12">
      <c r="F599" s="2"/>
    </row>
    <row r="600" ht="12">
      <c r="F600" s="2"/>
    </row>
    <row r="601" ht="12">
      <c r="F601" s="2"/>
    </row>
    <row r="602" ht="12">
      <c r="F602" s="2"/>
    </row>
    <row r="603" ht="12">
      <c r="F603" s="2"/>
    </row>
    <row r="604" ht="12">
      <c r="F604" s="2"/>
    </row>
    <row r="605" ht="12">
      <c r="F605" s="2"/>
    </row>
    <row r="606" ht="12">
      <c r="F606" s="2"/>
    </row>
    <row r="607" ht="12">
      <c r="F607" s="2"/>
    </row>
    <row r="608" ht="12">
      <c r="F608" s="2"/>
    </row>
    <row r="609" ht="12">
      <c r="F609" s="2"/>
    </row>
    <row r="610" ht="12">
      <c r="F610" s="2"/>
    </row>
    <row r="611" ht="12">
      <c r="F611" s="2"/>
    </row>
    <row r="612" ht="12">
      <c r="F612" s="2"/>
    </row>
    <row r="613" ht="12">
      <c r="F613" s="2"/>
    </row>
    <row r="614" ht="12">
      <c r="F614" s="2"/>
    </row>
    <row r="615" ht="12">
      <c r="F615" s="2"/>
    </row>
    <row r="616" ht="12">
      <c r="F616" s="2"/>
    </row>
    <row r="617" ht="12">
      <c r="F617" s="2"/>
    </row>
    <row r="618" ht="12">
      <c r="F618" s="2"/>
    </row>
    <row r="619" ht="12">
      <c r="F619" s="2"/>
    </row>
    <row r="620" ht="12">
      <c r="F620" s="2"/>
    </row>
    <row r="621" ht="12">
      <c r="F621" s="2"/>
    </row>
    <row r="622" ht="12">
      <c r="F622" s="2"/>
    </row>
    <row r="623" ht="12">
      <c r="F623" s="2"/>
    </row>
    <row r="624" ht="12">
      <c r="F624" s="2"/>
    </row>
    <row r="625" ht="12">
      <c r="F625" s="2"/>
    </row>
    <row r="626" ht="12">
      <c r="F626" s="2"/>
    </row>
    <row r="627" ht="12">
      <c r="F627" s="2"/>
    </row>
    <row r="628" ht="12">
      <c r="F628" s="2"/>
    </row>
    <row r="629" ht="12">
      <c r="F629" s="2"/>
    </row>
    <row r="630" ht="12">
      <c r="F630" s="2"/>
    </row>
    <row r="631" ht="12">
      <c r="F631" s="2"/>
    </row>
    <row r="632" ht="12">
      <c r="F632" s="2"/>
    </row>
    <row r="633" ht="12">
      <c r="F633" s="2"/>
    </row>
    <row r="634" ht="12">
      <c r="F634" s="2"/>
    </row>
    <row r="635" ht="12">
      <c r="F635" s="2"/>
    </row>
    <row r="636" ht="12">
      <c r="F636" s="2"/>
    </row>
    <row r="637" ht="12">
      <c r="F637" s="2"/>
    </row>
    <row r="638" ht="12">
      <c r="F638" s="2"/>
    </row>
    <row r="639" ht="12">
      <c r="F639" s="2"/>
    </row>
    <row r="640" ht="12">
      <c r="F640" s="2"/>
    </row>
    <row r="641" ht="12">
      <c r="F641" s="2"/>
    </row>
    <row r="642" ht="12">
      <c r="F642" s="2"/>
    </row>
    <row r="643" ht="12">
      <c r="F643" s="2"/>
    </row>
    <row r="644" ht="12">
      <c r="F644" s="2"/>
    </row>
    <row r="645" ht="12">
      <c r="F645" s="2"/>
    </row>
    <row r="646" ht="12">
      <c r="F646" s="2"/>
    </row>
    <row r="647" ht="12">
      <c r="F647" s="2"/>
    </row>
    <row r="648" ht="12">
      <c r="F648" s="2"/>
    </row>
    <row r="649" ht="12">
      <c r="F649" s="2"/>
    </row>
    <row r="650" ht="12">
      <c r="F650" s="2"/>
    </row>
    <row r="651" ht="12">
      <c r="F651" s="2"/>
    </row>
    <row r="652" ht="12">
      <c r="F652" s="2"/>
    </row>
    <row r="653" ht="12">
      <c r="F653" s="2"/>
    </row>
    <row r="654" ht="12">
      <c r="F654" s="2"/>
    </row>
    <row r="655" ht="12">
      <c r="F655" s="2"/>
    </row>
    <row r="656" ht="12">
      <c r="F656" s="2"/>
    </row>
    <row r="657" ht="12">
      <c r="F657" s="2"/>
    </row>
    <row r="658" ht="12">
      <c r="F658" s="2"/>
    </row>
    <row r="659" ht="12">
      <c r="F659" s="2"/>
    </row>
    <row r="660" ht="12">
      <c r="F660" s="2"/>
    </row>
    <row r="661" ht="12">
      <c r="F661" s="2"/>
    </row>
    <row r="662" ht="12">
      <c r="F662" s="2"/>
    </row>
    <row r="663" ht="12">
      <c r="F663" s="2"/>
    </row>
    <row r="664" ht="12">
      <c r="F664" s="2"/>
    </row>
    <row r="3225" spans="2:3" ht="12">
      <c r="B3225" s="2" t="s">
        <v>167</v>
      </c>
      <c r="C3225" s="3" t="s">
        <v>168</v>
      </c>
    </row>
    <row r="3226" ht="12">
      <c r="C3226" s="3" t="s">
        <v>167</v>
      </c>
    </row>
  </sheetData>
  <sheetProtection selectLockedCells="1" selectUnlockedCells="1"/>
  <mergeCells count="9">
    <mergeCell ref="D68:F68"/>
    <mergeCell ref="E70:F70"/>
    <mergeCell ref="G70:L70"/>
    <mergeCell ref="A1:C1"/>
    <mergeCell ref="D1:F1"/>
    <mergeCell ref="A3:L3"/>
    <mergeCell ref="A44:L44"/>
    <mergeCell ref="A54:L54"/>
    <mergeCell ref="A67:L67"/>
  </mergeCells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 Krüger</cp:lastModifiedBy>
  <cp:lastPrinted>2016-10-11T12:17:27Z</cp:lastPrinted>
  <dcterms:modified xsi:type="dcterms:W3CDTF">2016-10-11T12:18:39Z</dcterms:modified>
  <cp:category/>
  <cp:version/>
  <cp:contentType/>
  <cp:contentStatus/>
</cp:coreProperties>
</file>